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</externalReferences>
  <definedNames>
    <definedName name="_xlnm._FilterDatabase" localSheetId="0" hidden="1">Hoja1!$L$1:$L$62</definedName>
  </definedNames>
  <calcPr calcId="162913"/>
</workbook>
</file>

<file path=xl/calcChain.xml><?xml version="1.0" encoding="utf-8"?>
<calcChain xmlns="http://schemas.openxmlformats.org/spreadsheetml/2006/main">
  <c r="K13" i="1" l="1"/>
  <c r="K4" i="1" l="1"/>
  <c r="K3" i="1"/>
  <c r="K2" i="1"/>
</calcChain>
</file>

<file path=xl/sharedStrings.xml><?xml version="1.0" encoding="utf-8"?>
<sst xmlns="http://schemas.openxmlformats.org/spreadsheetml/2006/main" count="108252" uniqueCount="107846">
  <si>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</si>
  <si>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</si>
  <si>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</si>
  <si>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</si>
  <si>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</si>
  <si>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</si>
  <si>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</si>
  <si>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</si>
  <si>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</si>
  <si>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</si>
  <si>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</si>
  <si>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</si>
  <si>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</si>
  <si>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</si>
  <si>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</si>
  <si>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</si>
  <si>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</si>
  <si>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</si>
  <si>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</si>
  <si>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</si>
  <si>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</si>
  <si>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</si>
  <si>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</si>
  <si>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</si>
  <si>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</si>
  <si>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</si>
  <si>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</si>
  <si>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</si>
  <si>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</si>
  <si>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</si>
  <si>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</si>
  <si>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</si>
  <si>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</si>
  <si>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</si>
  <si>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</si>
  <si>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</si>
  <si>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</si>
  <si>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</si>
  <si>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</si>
  <si>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</si>
  <si>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</si>
  <si>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</si>
  <si>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</si>
  <si>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</si>
  <si>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</si>
  <si>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</si>
  <si>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</si>
  <si>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</si>
  <si>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</si>
  <si>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</si>
  <si>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</si>
  <si>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</si>
  <si>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</si>
  <si>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</si>
  <si>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</si>
  <si>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</si>
  <si>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</si>
  <si>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</si>
  <si>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</si>
  <si>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</si>
  <si>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</si>
  <si>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</si>
  <si>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</si>
  <si>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</si>
  <si>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</si>
  <si>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</si>
  <si>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</si>
  <si>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</si>
  <si>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</si>
  <si>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</si>
  <si>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</si>
  <si>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</si>
  <si>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</si>
  <si>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</si>
  <si>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</si>
  <si>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</si>
  <si>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</si>
  <si>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</si>
  <si>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</si>
  <si>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</si>
  <si>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</si>
  <si>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</si>
  <si>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</si>
  <si>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</si>
  <si>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</si>
  <si>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</si>
  <si>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</si>
  <si>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</si>
  <si>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</si>
  <si>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</si>
  <si>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</si>
  <si>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</si>
  <si>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</si>
  <si>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</si>
  <si>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</si>
  <si>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</si>
  <si>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</si>
  <si>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</si>
  <si>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</si>
  <si>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</si>
  <si>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</si>
  <si>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</si>
  <si>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</si>
  <si>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</si>
  <si>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</si>
  <si>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</si>
  <si>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</si>
  <si>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</si>
  <si>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</si>
  <si>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</si>
  <si>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</si>
  <si>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</si>
  <si>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</si>
  <si>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</si>
  <si>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</si>
  <si>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</si>
  <si>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</si>
  <si>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</si>
  <si>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</si>
  <si>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</si>
  <si>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</si>
  <si>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</si>
  <si>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</si>
  <si>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</si>
  <si>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</si>
  <si>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</si>
  <si>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</si>
  <si>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</si>
  <si>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</si>
  <si>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</si>
  <si>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</si>
  <si>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</si>
  <si>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</si>
  <si>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</si>
  <si>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</si>
  <si>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</si>
  <si>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</si>
  <si>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</si>
  <si>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</si>
  <si>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</si>
  <si>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</si>
  <si>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</si>
  <si>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</si>
  <si>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</si>
  <si>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</si>
  <si>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</si>
  <si>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</si>
  <si>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</si>
  <si>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</si>
  <si>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</si>
  <si>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</si>
  <si>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</si>
  <si>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</si>
  <si>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</si>
  <si>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</si>
  <si>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</si>
  <si>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</si>
  <si>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</si>
  <si>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</si>
  <si>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</si>
  <si>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</si>
  <si>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</si>
  <si>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</si>
  <si>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</si>
  <si>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</si>
  <si>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</si>
  <si>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</si>
  <si>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</si>
  <si>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</si>
  <si>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</si>
  <si>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</si>
  <si>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</si>
  <si>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</si>
  <si>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</si>
  <si>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</si>
  <si>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</si>
  <si>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</si>
  <si>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</si>
  <si>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</si>
  <si>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</si>
  <si>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</si>
  <si>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</si>
  <si>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</si>
  <si>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</si>
  <si>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</si>
  <si>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</si>
  <si>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</si>
  <si>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</si>
  <si>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</si>
  <si>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</si>
  <si>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</si>
  <si>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</si>
  <si>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</si>
  <si>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</si>
  <si>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</si>
  <si>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</si>
  <si>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</si>
  <si>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</si>
  <si>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</si>
  <si>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</si>
  <si>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</si>
  <si>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</si>
  <si>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</si>
  <si>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</si>
  <si>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</si>
  <si>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</si>
  <si>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</si>
  <si>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</si>
  <si>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</si>
  <si>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</si>
  <si>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</si>
  <si>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</si>
  <si>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</si>
  <si>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</si>
  <si>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</si>
  <si>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</si>
  <si>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</si>
  <si>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</si>
  <si>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</si>
  <si>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</si>
  <si>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</si>
  <si>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</si>
  <si>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</si>
  <si>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</si>
  <si>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</si>
  <si>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</si>
  <si>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</si>
  <si>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</si>
  <si>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</si>
  <si>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</si>
  <si>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</si>
  <si>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</si>
  <si>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</si>
  <si>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</si>
  <si>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</si>
  <si>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</si>
  <si>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</si>
  <si>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</si>
  <si>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</si>
  <si>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</si>
  <si>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</si>
  <si>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</si>
  <si>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</si>
  <si>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</si>
  <si>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</si>
  <si>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</si>
  <si>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</si>
  <si>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</si>
  <si>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</si>
  <si>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</si>
  <si>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</si>
  <si>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</si>
  <si>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</si>
  <si>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</si>
  <si>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</si>
  <si>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</si>
  <si>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</si>
  <si>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</si>
  <si>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</si>
  <si>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</si>
  <si>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</si>
  <si>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</si>
  <si>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</si>
  <si>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</si>
  <si>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</si>
  <si>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</si>
  <si>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</si>
  <si>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</si>
  <si>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</si>
  <si>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</si>
  <si>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</si>
  <si>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</si>
  <si>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</si>
  <si>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</si>
  <si>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</si>
  <si>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</si>
  <si>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</si>
  <si>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</si>
  <si>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</si>
  <si>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</si>
  <si>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</si>
  <si>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</si>
  <si>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</si>
  <si>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</si>
  <si>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</si>
  <si>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</si>
  <si>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</si>
  <si>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</si>
  <si>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</si>
  <si>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</si>
  <si>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</si>
  <si>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</si>
  <si>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</si>
  <si>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</si>
  <si>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</si>
  <si>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</si>
  <si>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</si>
  <si>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</si>
  <si>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</si>
  <si>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</si>
  <si>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</si>
  <si>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</si>
  <si>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</si>
  <si>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</si>
  <si>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</si>
  <si>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</si>
  <si>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</si>
  <si>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</si>
  <si>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</si>
  <si>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</si>
  <si>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</si>
  <si>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</si>
  <si>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</si>
  <si>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</si>
  <si>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</si>
  <si>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</si>
  <si>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</si>
  <si>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</si>
  <si>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</si>
  <si>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</si>
  <si>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</si>
  <si>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</si>
  <si>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</si>
  <si>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</si>
  <si>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</si>
  <si>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</si>
  <si>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</si>
  <si>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</si>
  <si>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</si>
  <si>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</si>
  <si>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</si>
  <si>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</si>
  <si>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</si>
  <si>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</si>
  <si>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</si>
  <si>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</si>
  <si>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</si>
  <si>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</si>
  <si>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</si>
  <si>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</si>
  <si>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</si>
  <si>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</si>
  <si>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</si>
  <si>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</si>
  <si>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</si>
  <si>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</si>
  <si>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</si>
  <si>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</si>
  <si>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</si>
  <si>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</si>
  <si>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</si>
  <si>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</si>
  <si>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</si>
  <si>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</si>
  <si>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</si>
  <si>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</si>
  <si>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</si>
  <si>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</si>
  <si>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</si>
  <si>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</si>
  <si>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</si>
  <si>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</si>
  <si>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</si>
  <si>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</si>
  <si>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</si>
  <si>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</si>
  <si>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</si>
  <si>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</si>
  <si>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</si>
  <si>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</si>
  <si>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</si>
  <si>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</si>
  <si>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</si>
  <si>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</si>
  <si>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</si>
  <si>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</si>
  <si>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</si>
  <si>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</si>
  <si>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</si>
  <si>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</si>
  <si>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</si>
  <si>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</si>
  <si>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</si>
  <si>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</si>
  <si>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</si>
  <si>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</si>
  <si>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</si>
  <si>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</si>
  <si>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</si>
  <si>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</si>
  <si>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</si>
  <si>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</si>
  <si>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</si>
  <si>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</si>
  <si>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</si>
  <si>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</si>
  <si>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</si>
  <si>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</si>
  <si>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</si>
  <si>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</si>
  <si>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</si>
  <si>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</si>
  <si>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</si>
  <si>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</si>
  <si>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</si>
  <si>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</si>
  <si>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</si>
  <si>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</si>
  <si>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</si>
  <si>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</si>
  <si>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</si>
  <si>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</si>
  <si>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</si>
  <si>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</si>
  <si>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</si>
  <si>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</si>
  <si>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</si>
  <si>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</si>
  <si>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</si>
  <si>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</si>
  <si>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</si>
  <si>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</si>
  <si>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</si>
  <si>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</si>
  <si>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</si>
  <si>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</si>
  <si>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</si>
  <si>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</si>
  <si>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</si>
  <si>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</si>
  <si>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</si>
  <si>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</si>
  <si>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</si>
  <si>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</si>
  <si>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</si>
  <si>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</si>
  <si>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</si>
  <si>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</si>
  <si>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</si>
  <si>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</si>
  <si>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</si>
  <si>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</si>
  <si>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</si>
  <si>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</si>
  <si>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</si>
  <si>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</si>
  <si>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</si>
  <si>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</si>
  <si>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</si>
  <si>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</si>
  <si>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</si>
  <si>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</si>
  <si>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</si>
  <si>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</si>
  <si>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</si>
  <si>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</si>
  <si>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</si>
  <si>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</si>
  <si>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</si>
  <si>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</si>
  <si>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</si>
  <si>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</si>
  <si>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</si>
  <si>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</si>
  <si>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</si>
  <si>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</si>
  <si>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</si>
  <si>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</si>
  <si>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</si>
  <si>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</si>
  <si>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</si>
  <si>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</si>
  <si>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</si>
  <si>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</si>
  <si>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</si>
  <si>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</si>
  <si>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</si>
  <si>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</si>
  <si>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</si>
  <si>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</si>
  <si>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</si>
  <si>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</si>
  <si>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</si>
  <si>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</si>
  <si>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</si>
  <si>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</si>
  <si>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</si>
  <si>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</si>
  <si>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</si>
  <si>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</si>
  <si>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</si>
  <si>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</si>
  <si>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</si>
  <si>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</si>
  <si>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</si>
  <si>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</si>
  <si>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</si>
  <si>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</si>
  <si>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</si>
  <si>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</si>
  <si>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</si>
  <si>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</si>
  <si>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</si>
  <si>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</si>
  <si>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</si>
  <si>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</si>
  <si>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</si>
  <si>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</si>
  <si>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</si>
  <si>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</si>
  <si>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</si>
  <si>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</si>
  <si>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</si>
  <si>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</si>
  <si>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</si>
  <si>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</si>
  <si>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</si>
  <si>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</si>
  <si>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</si>
  <si>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</si>
  <si>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</si>
  <si>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</si>
  <si>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</si>
  <si>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</si>
  <si>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</si>
  <si>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</si>
  <si>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</si>
  <si>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</si>
  <si>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</si>
  <si>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</si>
  <si>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</si>
  <si>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</si>
  <si>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</si>
  <si>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</si>
  <si>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</si>
  <si>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</si>
  <si>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</si>
  <si>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</si>
  <si>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</si>
  <si>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</si>
  <si>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</si>
  <si>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</si>
  <si>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</si>
  <si>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</si>
  <si>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</si>
  <si>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</si>
  <si>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</si>
  <si>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</si>
  <si>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</si>
  <si>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</si>
  <si>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</si>
  <si>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</si>
  <si>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</si>
  <si>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</si>
  <si>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</si>
  <si>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</si>
  <si>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</si>
  <si>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</si>
  <si>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</si>
  <si>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</si>
  <si>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</si>
  <si>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</si>
  <si>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</si>
  <si>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</si>
  <si>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</si>
  <si>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</si>
  <si>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</si>
  <si>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</si>
  <si>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</si>
  <si>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</si>
  <si>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</si>
  <si>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</si>
  <si>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</si>
  <si>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</si>
  <si>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</si>
  <si>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</si>
  <si>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</si>
  <si>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</si>
  <si>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</si>
  <si>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</si>
  <si>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</si>
  <si>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</si>
  <si>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</si>
  <si>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</si>
  <si>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</si>
  <si>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</si>
  <si>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</si>
  <si>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</si>
  <si>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</si>
  <si>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</si>
  <si>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</si>
  <si>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</si>
  <si>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</si>
  <si>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</si>
  <si>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</si>
  <si>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</si>
  <si>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</si>
  <si>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</si>
  <si>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</si>
  <si>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</si>
  <si>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</si>
  <si>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</si>
  <si>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</si>
  <si>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</si>
  <si>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</si>
  <si>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</si>
  <si>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</si>
  <si>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</si>
  <si>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</si>
  <si>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</si>
  <si>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</si>
  <si>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</si>
  <si>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</si>
  <si>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</si>
  <si>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</si>
  <si>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</si>
  <si>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</si>
  <si>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</si>
  <si>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</si>
  <si>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</si>
  <si>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</si>
  <si>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</si>
  <si>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</si>
  <si>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</si>
  <si>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</si>
  <si>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</si>
  <si>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</si>
  <si>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</si>
  <si>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</si>
  <si>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</si>
  <si>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</si>
  <si>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</si>
  <si>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</si>
  <si>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</si>
  <si>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</si>
  <si>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</si>
  <si>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</si>
  <si>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</si>
  <si>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</si>
  <si>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</si>
  <si>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</si>
  <si>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</si>
  <si>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</si>
  <si>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</si>
  <si>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</si>
  <si>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</si>
  <si>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</si>
  <si>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</si>
  <si>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</si>
  <si>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</si>
  <si>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</si>
  <si>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</si>
  <si>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</si>
  <si>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</si>
  <si>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</si>
  <si>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</si>
  <si>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</si>
  <si>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</si>
  <si>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</si>
  <si>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</si>
  <si>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</si>
  <si>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</si>
  <si>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</si>
  <si>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</si>
  <si>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</si>
  <si>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</si>
  <si>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</si>
  <si>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</si>
  <si>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</si>
  <si>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</si>
  <si>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</si>
  <si>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</si>
  <si>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</si>
  <si>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</si>
  <si>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</si>
  <si>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</si>
  <si>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</si>
  <si>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</si>
  <si>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</si>
  <si>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</si>
  <si>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</si>
  <si>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</si>
  <si>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</si>
  <si>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</si>
  <si>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</si>
  <si>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</si>
  <si>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</si>
  <si>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</si>
  <si>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</si>
  <si>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</si>
  <si>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</si>
  <si>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</si>
  <si>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</si>
  <si>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</si>
  <si>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</si>
  <si>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</si>
  <si>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</si>
  <si>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</si>
  <si>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</si>
  <si>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</si>
  <si>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</si>
  <si>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</si>
  <si>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</si>
  <si>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</si>
  <si>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</si>
  <si>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</si>
  <si>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</si>
  <si>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</si>
  <si>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</si>
  <si>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</si>
  <si>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</si>
  <si>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</si>
  <si>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</si>
  <si>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</si>
  <si>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</si>
  <si>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</si>
  <si>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</si>
  <si>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</si>
  <si>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</si>
  <si>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</si>
  <si>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</si>
  <si>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</si>
  <si>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</si>
  <si>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</si>
  <si>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</si>
  <si>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</si>
  <si>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</si>
  <si>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</si>
  <si>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</si>
  <si>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</si>
  <si>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</si>
  <si>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</si>
  <si>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</si>
  <si>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</si>
  <si>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</si>
  <si>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</si>
  <si>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</si>
  <si>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</si>
  <si>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</si>
  <si>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</si>
  <si>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</si>
  <si>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</si>
  <si>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</si>
  <si>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</si>
  <si>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</si>
  <si>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</si>
  <si>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</si>
  <si>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</si>
  <si>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</si>
  <si>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</si>
  <si>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</si>
  <si>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</si>
  <si>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</si>
  <si>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</si>
  <si>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</si>
  <si>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</si>
  <si>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</si>
  <si>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</si>
  <si>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</si>
  <si>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</si>
  <si>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</si>
  <si>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</si>
  <si>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</si>
  <si>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</si>
  <si>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</si>
  <si>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</si>
  <si>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</si>
  <si>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</si>
  <si>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</si>
  <si>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</si>
  <si>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</si>
  <si>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</si>
  <si>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</si>
  <si>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</si>
  <si>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</si>
  <si>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</si>
  <si>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</si>
  <si>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</si>
  <si>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</si>
  <si>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</si>
  <si>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</si>
  <si>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</si>
  <si>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</si>
  <si>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</si>
  <si>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</si>
  <si>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</si>
  <si>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</si>
  <si>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</si>
  <si>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</si>
  <si>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</si>
  <si>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</si>
  <si>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</si>
  <si>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</si>
  <si>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</si>
  <si>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</si>
  <si>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</si>
  <si>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</si>
  <si>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</si>
  <si>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</si>
  <si>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</si>
  <si>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</si>
  <si>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</si>
  <si>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</si>
  <si>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</si>
  <si>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</si>
  <si>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</si>
  <si>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</si>
  <si>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</si>
  <si>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</si>
  <si>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</si>
  <si>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</si>
  <si>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</si>
  <si>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</si>
  <si>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</si>
  <si>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</si>
  <si>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</si>
  <si>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</si>
  <si>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</si>
  <si>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</si>
  <si>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</si>
  <si>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</si>
  <si>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</si>
  <si>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</si>
  <si>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</si>
  <si>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</si>
  <si>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</si>
  <si>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</si>
  <si>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</si>
  <si>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</si>
  <si>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</si>
  <si>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</si>
  <si>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</si>
  <si>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</si>
  <si>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</si>
  <si>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</si>
  <si>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</si>
  <si>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</si>
  <si>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</si>
  <si>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</si>
  <si>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</si>
  <si>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</si>
  <si>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</si>
  <si>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</si>
  <si>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</si>
  <si>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</si>
  <si>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</si>
  <si>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</si>
  <si>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</si>
  <si>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</si>
  <si>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</si>
  <si>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</si>
  <si>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</si>
  <si>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</si>
  <si>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</si>
  <si>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</si>
  <si>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</si>
  <si>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</si>
  <si>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</si>
  <si>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</si>
  <si>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</si>
  <si>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</si>
  <si>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</si>
  <si>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</si>
  <si>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</si>
  <si>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</si>
  <si>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</si>
  <si>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</si>
  <si>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</si>
  <si>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</si>
  <si>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</si>
  <si>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</si>
  <si>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</si>
  <si>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</si>
  <si>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</si>
  <si>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</si>
  <si>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</si>
  <si>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</si>
  <si>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</si>
  <si>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</si>
  <si>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</si>
  <si>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</si>
  <si>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</si>
  <si>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</si>
  <si>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</si>
  <si>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</si>
  <si>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</si>
  <si>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</si>
  <si>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</si>
  <si>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</si>
  <si>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</si>
  <si>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</si>
  <si>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</si>
  <si>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</si>
  <si>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</si>
  <si>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</si>
  <si>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</si>
  <si>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</si>
  <si>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</si>
  <si>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</si>
  <si>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</si>
  <si>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</si>
  <si>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</si>
  <si>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</si>
  <si>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</si>
  <si>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</si>
  <si>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</si>
  <si>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</si>
  <si>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</si>
  <si>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</si>
  <si>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</si>
  <si>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</si>
  <si>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</si>
  <si>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</si>
  <si>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</si>
  <si>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</si>
  <si>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</si>
  <si>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</si>
  <si>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</si>
  <si>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</si>
  <si>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</si>
  <si>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</si>
  <si>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</si>
  <si>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</si>
  <si>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</si>
  <si>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</si>
  <si>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</si>
  <si>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</si>
  <si>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</si>
  <si>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</si>
  <si>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</si>
  <si>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</si>
  <si>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</si>
  <si>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</si>
  <si>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</si>
  <si>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</si>
  <si>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</si>
  <si>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</si>
  <si>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</si>
  <si>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</si>
  <si>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</si>
  <si>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</si>
  <si>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</si>
  <si>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</si>
  <si>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</si>
  <si>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</si>
  <si>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</si>
  <si>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</si>
  <si>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</si>
  <si>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</si>
  <si>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</si>
  <si>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</si>
  <si>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</si>
  <si>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</si>
  <si>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</si>
  <si>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</si>
  <si>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</si>
  <si>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</si>
  <si>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</si>
  <si>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</si>
  <si>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</si>
  <si>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</si>
  <si>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</si>
  <si>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</si>
  <si>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</si>
  <si>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</si>
  <si>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</si>
  <si>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</si>
  <si>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</si>
  <si>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</si>
  <si>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</si>
  <si>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</si>
  <si>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</si>
  <si>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</si>
  <si>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</si>
  <si>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</si>
  <si>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</si>
  <si>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</si>
  <si>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</si>
  <si>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</si>
  <si>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</si>
  <si>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</si>
  <si>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</si>
  <si>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</si>
  <si>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</si>
  <si>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</si>
  <si>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</si>
  <si>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</si>
  <si>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</si>
  <si>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</si>
  <si>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</si>
  <si>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</si>
  <si>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</si>
  <si>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</si>
  <si>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</si>
  <si>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</si>
  <si>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</si>
  <si>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</si>
  <si>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</si>
  <si>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</si>
  <si>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</si>
  <si>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</si>
  <si>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</si>
  <si>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</si>
  <si>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</si>
  <si>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</si>
  <si>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</si>
  <si>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</si>
  <si>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</si>
  <si>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</si>
  <si>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</si>
  <si>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</si>
  <si>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</si>
  <si>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</si>
  <si>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</si>
  <si>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</si>
  <si>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</si>
  <si>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</si>
  <si>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</si>
  <si>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</si>
  <si>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</si>
  <si>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</si>
  <si>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</si>
  <si>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</si>
  <si>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</si>
  <si>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</si>
  <si>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</si>
  <si>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</si>
  <si>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</si>
  <si>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</si>
  <si>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</si>
  <si>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</si>
  <si>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</si>
  <si>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</si>
  <si>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</si>
  <si>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</si>
  <si>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</si>
  <si>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</si>
  <si>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</si>
  <si>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</si>
  <si>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</si>
  <si>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</si>
  <si>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</si>
  <si>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</si>
  <si>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</si>
  <si>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</si>
  <si>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</si>
  <si>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</si>
  <si>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</si>
  <si>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</si>
  <si>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</si>
  <si>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</si>
  <si>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</si>
  <si>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</si>
  <si>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</si>
  <si>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</si>
  <si>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</si>
  <si>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</si>
  <si>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</si>
  <si>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</si>
  <si>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</si>
  <si>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</si>
  <si>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</si>
  <si>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</si>
  <si>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</si>
  <si>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</si>
  <si>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</si>
  <si>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</si>
  <si>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</si>
  <si>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</si>
  <si>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</si>
  <si>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</si>
  <si>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</si>
  <si>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</si>
  <si>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</si>
  <si>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</si>
  <si>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</si>
  <si>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</si>
  <si>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</si>
  <si>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</si>
  <si>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</si>
  <si>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</si>
  <si>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</si>
  <si>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</si>
  <si>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</si>
  <si>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</si>
  <si>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</si>
  <si>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</si>
  <si>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</si>
  <si>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</si>
  <si>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</si>
  <si>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</si>
  <si>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</si>
  <si>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</si>
  <si>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</si>
  <si>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</si>
  <si>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</si>
  <si>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</si>
  <si>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</si>
  <si>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</si>
  <si>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</si>
  <si>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</si>
  <si>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</si>
  <si>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</si>
  <si>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</si>
  <si>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</si>
  <si>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</si>
  <si>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</si>
  <si>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</si>
  <si>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</si>
  <si>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</si>
  <si>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</si>
  <si>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</si>
  <si>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</si>
  <si>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</si>
  <si>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</si>
  <si>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</si>
  <si>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</si>
  <si>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</si>
  <si>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</si>
  <si>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</si>
  <si>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</si>
  <si>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</si>
  <si>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</si>
  <si>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</si>
  <si>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</si>
  <si>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</si>
  <si>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</si>
  <si>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</si>
  <si>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</si>
  <si>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</si>
  <si>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</si>
  <si>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</si>
  <si>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</si>
  <si>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</si>
  <si>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</si>
  <si>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</si>
  <si>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</si>
  <si>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</si>
  <si>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</si>
  <si>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</si>
  <si>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</si>
  <si>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</si>
  <si>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</si>
  <si>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</si>
  <si>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</si>
  <si>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</si>
  <si>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</si>
  <si>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</si>
  <si>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</si>
  <si>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</si>
  <si>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</si>
  <si>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</si>
  <si>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</si>
  <si>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</si>
  <si>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</si>
  <si>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</si>
  <si>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</si>
  <si>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</si>
  <si>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</si>
  <si>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</si>
  <si>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</si>
  <si>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</si>
  <si>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</si>
  <si>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</si>
  <si>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</si>
  <si>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</si>
  <si>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</si>
  <si>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</si>
  <si>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</si>
  <si>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</si>
  <si>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</si>
  <si>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</si>
  <si>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</si>
  <si>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</si>
  <si>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</si>
  <si>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</si>
  <si>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</si>
  <si>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</si>
  <si>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</si>
  <si>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</si>
  <si>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</si>
  <si>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</si>
  <si>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</si>
  <si>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</si>
  <si>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</si>
  <si>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</si>
  <si>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</si>
  <si>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</si>
  <si>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</si>
  <si>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</si>
  <si>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</si>
  <si>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</si>
  <si>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</si>
  <si>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</si>
  <si>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</si>
  <si>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</si>
  <si>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</si>
  <si>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</si>
  <si>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</si>
  <si>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</si>
  <si>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</si>
  <si>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</si>
  <si>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</si>
  <si>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</si>
  <si>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</si>
  <si>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</si>
  <si>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</si>
  <si>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</si>
  <si>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</si>
  <si>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</si>
  <si>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</si>
  <si>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</si>
  <si>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</si>
  <si>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</si>
  <si>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</si>
  <si>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</si>
  <si>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</si>
  <si>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</si>
  <si>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</si>
  <si>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</si>
  <si>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</si>
  <si>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</si>
  <si>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</si>
  <si>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</si>
  <si>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</si>
  <si>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</si>
  <si>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</si>
  <si>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</si>
  <si>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</si>
  <si>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</si>
  <si>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</si>
  <si>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</si>
  <si>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</si>
  <si>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</si>
  <si>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</si>
  <si>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</si>
  <si>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</si>
  <si>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</si>
  <si>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</si>
  <si>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</si>
  <si>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</si>
  <si>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</si>
  <si>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</si>
  <si>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</si>
  <si>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</si>
  <si>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</si>
  <si>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</si>
  <si>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</si>
  <si>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</si>
  <si>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</si>
  <si>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</si>
  <si>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</si>
  <si>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</si>
  <si>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</si>
  <si>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</si>
  <si>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</si>
  <si>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</si>
  <si>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</si>
  <si>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</si>
  <si>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</si>
  <si>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</si>
  <si>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</si>
  <si>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</si>
  <si>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</si>
  <si>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</si>
  <si>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</si>
  <si>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</si>
  <si>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</si>
  <si>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</si>
  <si>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</si>
  <si>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</si>
  <si>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</si>
  <si>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</si>
  <si>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</si>
  <si>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</si>
  <si>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</si>
  <si>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</si>
  <si>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</si>
  <si>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</si>
  <si>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</si>
  <si>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</si>
  <si>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</si>
  <si>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</si>
  <si>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</si>
  <si>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</si>
  <si>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</si>
  <si>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</si>
  <si>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</si>
  <si>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</si>
  <si>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</si>
  <si>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</si>
  <si>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</si>
  <si>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</si>
  <si>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</si>
  <si>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</si>
  <si>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</si>
  <si>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</si>
  <si>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</si>
  <si>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</si>
  <si>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</si>
  <si>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</si>
  <si>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</si>
  <si>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</si>
  <si>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</si>
  <si>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</si>
  <si>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</si>
  <si>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</si>
  <si>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</si>
  <si>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</si>
  <si>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</si>
  <si>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</si>
  <si>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</si>
  <si>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</si>
  <si>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</si>
  <si>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</si>
  <si>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</si>
  <si>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</si>
  <si>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</si>
  <si>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</si>
  <si>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</si>
  <si>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</si>
  <si>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</si>
  <si>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</si>
  <si>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</si>
  <si>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</si>
  <si>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</si>
  <si>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</si>
  <si>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</si>
  <si>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</si>
  <si>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</si>
  <si>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</si>
  <si>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</si>
  <si>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</si>
  <si>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</si>
  <si>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</si>
  <si>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</si>
  <si>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</si>
  <si>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</si>
  <si>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</si>
  <si>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</si>
  <si>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</si>
  <si>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</si>
  <si>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</si>
  <si>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</si>
  <si>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</si>
  <si>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</si>
  <si>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</si>
  <si>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</si>
  <si>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</si>
  <si>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</si>
  <si>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</si>
  <si>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</si>
  <si>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</si>
  <si>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</si>
  <si>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</si>
  <si>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</si>
  <si>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</si>
  <si>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</si>
  <si>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</si>
  <si>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</si>
  <si>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</si>
  <si>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</si>
  <si>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</si>
  <si>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</si>
  <si>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</si>
  <si>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</si>
  <si>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</si>
  <si>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</si>
  <si>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</si>
  <si>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</si>
  <si>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</si>
  <si>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</si>
  <si>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</si>
  <si>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</si>
  <si>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</si>
  <si>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</si>
  <si>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</si>
  <si>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</si>
  <si>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</si>
  <si>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</si>
  <si>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</si>
  <si>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</si>
  <si>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</si>
  <si>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</si>
  <si>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</si>
  <si>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</si>
  <si>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</si>
  <si>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</si>
  <si>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</si>
  <si>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</si>
  <si>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</si>
  <si>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</si>
  <si>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</si>
  <si>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</si>
  <si>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</si>
  <si>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</si>
  <si>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</si>
  <si>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</si>
  <si>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</si>
  <si>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</si>
  <si>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</si>
  <si>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</si>
  <si>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</si>
  <si>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</si>
  <si>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</si>
  <si>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</si>
  <si>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</si>
  <si>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</si>
  <si>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</si>
  <si>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</si>
  <si>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</si>
  <si>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</si>
  <si>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</si>
  <si>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</si>
  <si>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</si>
  <si>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</si>
  <si>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</si>
  <si>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</si>
  <si>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</si>
  <si>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</si>
  <si>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</si>
  <si>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</si>
  <si>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</si>
  <si>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</si>
  <si>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</si>
  <si>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</si>
  <si>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</si>
  <si>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</si>
  <si>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</si>
  <si>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</si>
  <si>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</si>
  <si>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</si>
  <si>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</si>
  <si>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</si>
  <si>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</si>
  <si>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</si>
  <si>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</si>
  <si>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</si>
  <si>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</si>
  <si>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</si>
  <si>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</si>
  <si>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</si>
  <si>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</si>
  <si>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</si>
  <si>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</si>
  <si>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</si>
  <si>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</si>
  <si>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</si>
  <si>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</si>
  <si>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</si>
  <si>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</si>
  <si>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</si>
  <si>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</si>
  <si>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</si>
  <si>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</si>
  <si>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</si>
  <si>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</si>
  <si>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</si>
  <si>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</si>
  <si>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</si>
  <si>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</si>
  <si>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</si>
  <si>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</si>
  <si>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</si>
  <si>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</si>
  <si>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</si>
  <si>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</si>
  <si>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</si>
  <si>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</si>
  <si>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</si>
  <si>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</si>
  <si>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</si>
  <si>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</si>
  <si>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</si>
  <si>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</si>
  <si>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</si>
  <si>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</si>
  <si>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</si>
  <si>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</si>
  <si>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</si>
  <si>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</si>
  <si>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</si>
  <si>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</si>
  <si>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</si>
  <si>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</si>
  <si>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</si>
  <si>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</si>
  <si>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</si>
  <si>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</si>
  <si>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</si>
  <si>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</si>
  <si>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</si>
  <si>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</si>
  <si>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</si>
  <si>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</si>
  <si>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</si>
  <si>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</si>
  <si>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</si>
  <si>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</si>
  <si>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</si>
  <si>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</si>
  <si>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</si>
  <si>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</si>
  <si>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</si>
  <si>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</si>
  <si>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</si>
  <si>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</si>
  <si>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</si>
  <si>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</si>
  <si>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</si>
  <si>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</si>
  <si>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</si>
  <si>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</si>
  <si>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</si>
  <si>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</si>
  <si>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</si>
  <si>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</si>
  <si>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</si>
  <si>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</si>
  <si>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</si>
  <si>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</si>
  <si>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</si>
  <si>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</si>
  <si>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</si>
  <si>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</si>
  <si>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</si>
  <si>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</si>
  <si>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</si>
  <si>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</si>
  <si>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</si>
  <si>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</si>
  <si>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</si>
  <si>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</si>
  <si>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</si>
  <si>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</si>
  <si>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</si>
  <si>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</si>
  <si>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</si>
  <si>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</si>
  <si>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</si>
  <si>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</si>
  <si>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</si>
  <si>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</si>
  <si>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</si>
  <si>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</si>
  <si>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</si>
  <si>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</si>
  <si>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</si>
  <si>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</si>
  <si>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</si>
  <si>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</si>
  <si>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</si>
  <si>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</si>
  <si>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</si>
  <si>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</si>
  <si>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</si>
  <si>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</si>
  <si>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</si>
  <si>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</si>
  <si>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</si>
  <si>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</si>
  <si>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</si>
  <si>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</si>
  <si>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</si>
  <si>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</si>
  <si>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</si>
  <si>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</si>
  <si>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</si>
  <si>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</si>
  <si>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</si>
  <si>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</si>
  <si>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</si>
  <si>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</si>
  <si>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</si>
  <si>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</si>
  <si>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</si>
  <si>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</si>
  <si>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</si>
  <si>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</si>
  <si>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</si>
  <si>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</si>
  <si>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</si>
  <si>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</si>
  <si>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</si>
  <si>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</si>
  <si>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</si>
  <si>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</si>
  <si>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</si>
  <si>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</si>
  <si>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</si>
  <si>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</si>
  <si>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</si>
  <si>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</si>
  <si>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</si>
  <si>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</si>
  <si>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</si>
  <si>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</si>
  <si>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</si>
  <si>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</si>
  <si>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</si>
  <si>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</si>
  <si>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</si>
  <si>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</si>
  <si>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</si>
  <si>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</si>
  <si>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</si>
  <si>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</si>
  <si>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</si>
  <si>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</si>
  <si>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</si>
  <si>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</si>
  <si>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</si>
  <si>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</si>
  <si>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</si>
  <si>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</si>
  <si>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</si>
  <si>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</si>
  <si>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</si>
  <si>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</si>
  <si>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</si>
  <si>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</si>
  <si>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</si>
  <si>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</si>
  <si>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</si>
  <si>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</si>
  <si>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</si>
  <si>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</si>
  <si>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</si>
  <si>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</si>
  <si>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</si>
  <si>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</si>
  <si>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</si>
  <si>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</si>
  <si>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</si>
  <si>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</si>
  <si>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</si>
  <si>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</si>
  <si>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</si>
  <si>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</si>
  <si>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</si>
  <si>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</si>
  <si>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</si>
  <si>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</si>
  <si>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</si>
  <si>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</si>
  <si>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</si>
  <si>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</si>
  <si>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</si>
  <si>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</si>
  <si>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</si>
  <si>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</si>
  <si>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</si>
  <si>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</si>
  <si>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</si>
  <si>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</si>
  <si>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</si>
  <si>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</si>
  <si>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</si>
  <si>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</si>
  <si>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</si>
  <si>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</si>
  <si>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</si>
  <si>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</si>
  <si>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</si>
  <si>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</si>
  <si>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</si>
  <si>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</si>
  <si>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</si>
  <si>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</si>
  <si>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</si>
  <si>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</si>
  <si>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</si>
  <si>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</si>
  <si>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</si>
  <si>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</si>
  <si>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</si>
  <si>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</si>
  <si>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</si>
  <si>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</si>
  <si>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</si>
  <si>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</si>
  <si>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</si>
  <si>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</si>
  <si>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</si>
  <si>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</si>
  <si>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</si>
  <si>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</si>
  <si>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</si>
  <si>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</si>
  <si>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</si>
  <si>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</si>
  <si>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</si>
  <si>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</si>
  <si>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</si>
  <si>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</si>
  <si>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</si>
  <si>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</si>
  <si>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</si>
  <si>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</si>
  <si>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</si>
  <si>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</si>
  <si>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</si>
  <si>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</si>
  <si>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</si>
  <si>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</si>
  <si>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</si>
  <si>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</si>
  <si>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</si>
  <si>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</si>
  <si>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</si>
  <si>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</si>
  <si>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</si>
  <si>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</si>
  <si>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</si>
  <si>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</si>
  <si>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</si>
  <si>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</si>
  <si>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</si>
  <si>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</si>
  <si>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</si>
  <si>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</si>
  <si>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</si>
  <si>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</si>
  <si>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</si>
  <si>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</si>
  <si>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</si>
  <si>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</si>
  <si>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</si>
  <si>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</si>
  <si>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</si>
  <si>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</si>
  <si>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</si>
  <si>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</si>
  <si>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</si>
  <si>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</si>
  <si>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</si>
  <si>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</si>
  <si>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</si>
  <si>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</si>
  <si>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</si>
  <si>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</si>
  <si>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</si>
  <si>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</si>
  <si>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</si>
  <si>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</si>
  <si>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</si>
  <si>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</si>
  <si>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</si>
  <si>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</si>
  <si>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</si>
  <si>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</si>
  <si>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</si>
  <si>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</si>
  <si>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</si>
  <si>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</si>
  <si>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</si>
  <si>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</si>
  <si>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</si>
  <si>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</si>
  <si>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</si>
  <si>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</si>
  <si>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</si>
  <si>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</si>
  <si>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</si>
  <si>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</si>
  <si>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</si>
  <si>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</si>
  <si>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</si>
  <si>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</si>
  <si>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</si>
  <si>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</si>
  <si>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</si>
  <si>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</si>
  <si>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</si>
  <si>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</si>
  <si>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</si>
  <si>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</si>
  <si>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</si>
  <si>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</si>
  <si>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</si>
  <si>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</si>
  <si>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</si>
  <si>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</si>
  <si>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</si>
  <si>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</si>
  <si>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</si>
  <si>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</si>
  <si>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</si>
  <si>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</si>
  <si>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</si>
  <si>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</si>
  <si>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</si>
  <si>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</si>
  <si>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</si>
  <si>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</si>
  <si>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</si>
  <si>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</si>
  <si>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</si>
  <si>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</si>
  <si>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</si>
  <si>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</si>
  <si>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</si>
  <si>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</si>
  <si>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</si>
  <si>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</si>
  <si>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</si>
  <si>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</si>
  <si>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</si>
  <si>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</si>
  <si>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</si>
  <si>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</si>
  <si>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</si>
  <si>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</si>
  <si>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</si>
  <si>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</si>
  <si>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</si>
  <si>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</si>
  <si>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</si>
  <si>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</si>
  <si>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</si>
  <si>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</si>
  <si>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</si>
  <si>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</si>
  <si>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</si>
  <si>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</si>
  <si>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</si>
  <si>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</si>
  <si>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</si>
  <si>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</si>
  <si>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</si>
  <si>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</si>
  <si>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</si>
  <si>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</si>
  <si>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</si>
  <si>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</si>
  <si>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</si>
  <si>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</si>
  <si>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</si>
  <si>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</si>
  <si>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</si>
  <si>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</si>
  <si>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</si>
  <si>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</si>
  <si>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</si>
  <si>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</si>
  <si>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</si>
  <si>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</si>
  <si>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</si>
  <si>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</si>
  <si>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</si>
  <si>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</si>
  <si>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</si>
  <si>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</si>
  <si>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</si>
  <si>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</si>
  <si>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</si>
  <si>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</si>
  <si>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</si>
  <si>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</si>
  <si>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</si>
  <si>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</si>
  <si>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</si>
  <si>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</si>
  <si>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</si>
  <si>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</si>
  <si>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</si>
  <si>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</si>
  <si>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</si>
  <si>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</si>
  <si>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</si>
  <si>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</si>
  <si>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</si>
  <si>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</si>
  <si>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</si>
  <si>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</si>
  <si>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</si>
  <si>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</si>
  <si>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</si>
  <si>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</si>
  <si>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</si>
  <si>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</si>
  <si>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</si>
  <si>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</si>
  <si>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</si>
  <si>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</si>
  <si>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</si>
  <si>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</si>
  <si>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</si>
  <si>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</si>
  <si>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</si>
  <si>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</si>
  <si>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</si>
  <si>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</si>
  <si>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</si>
  <si>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</si>
  <si>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</si>
  <si>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</si>
  <si>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</si>
  <si>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</si>
  <si>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</si>
  <si>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</si>
  <si>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</si>
  <si>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</si>
  <si>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</si>
  <si>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</si>
  <si>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</si>
  <si>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</si>
  <si>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</si>
  <si>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</si>
  <si>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</si>
  <si>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</si>
  <si>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</si>
  <si>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</si>
  <si>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</si>
  <si>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</si>
  <si>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</si>
  <si>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</si>
  <si>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</si>
  <si>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</si>
  <si>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</si>
  <si>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</si>
  <si>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</si>
  <si>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</si>
  <si>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</si>
  <si>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</si>
  <si>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</si>
  <si>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</si>
  <si>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</si>
  <si>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</si>
  <si>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</si>
  <si>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</si>
  <si>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</si>
  <si>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</si>
  <si>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</si>
  <si>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</si>
  <si>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</si>
  <si>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</si>
  <si>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</si>
  <si>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</si>
  <si>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</si>
  <si>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</si>
  <si>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</si>
  <si>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</si>
  <si>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</si>
  <si>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</si>
  <si>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</si>
  <si>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</si>
  <si>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</si>
  <si>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</si>
  <si>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</si>
  <si>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</si>
  <si>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</si>
  <si>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</si>
  <si>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</si>
  <si>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</si>
  <si>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</si>
  <si>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</si>
  <si>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</si>
  <si>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</si>
  <si>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</si>
  <si>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</si>
  <si>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</si>
  <si>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</si>
  <si>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</si>
  <si>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</si>
  <si>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</si>
  <si>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</si>
  <si>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</si>
  <si>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</si>
  <si>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</si>
  <si>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</si>
  <si>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</si>
  <si>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</si>
  <si>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</si>
  <si>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</si>
  <si>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</si>
  <si>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</si>
  <si>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</si>
  <si>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</si>
  <si>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</si>
  <si>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</si>
  <si>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</si>
  <si>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</si>
  <si>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</si>
  <si>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</si>
  <si>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</si>
  <si>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</si>
  <si>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</si>
  <si>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</si>
  <si>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</si>
  <si>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</si>
  <si>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</si>
  <si>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</si>
  <si>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</si>
  <si>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</si>
  <si>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</si>
  <si>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</si>
  <si>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</si>
  <si>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</si>
  <si>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</si>
  <si>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</si>
  <si>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</si>
  <si>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</si>
  <si>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</si>
  <si>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</si>
  <si>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</si>
  <si>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</si>
  <si>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</si>
  <si>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</si>
  <si>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</si>
  <si>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</si>
  <si>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</si>
  <si>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</si>
  <si>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</si>
  <si>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</si>
  <si>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</si>
  <si>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</si>
  <si>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</si>
  <si>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</si>
  <si>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</si>
  <si>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</si>
  <si>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</si>
  <si>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</si>
  <si>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</si>
  <si>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</si>
  <si>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</si>
  <si>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</si>
  <si>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</si>
  <si>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</si>
  <si>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</si>
  <si>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</si>
  <si>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</si>
  <si>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</si>
  <si>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</si>
  <si>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</si>
  <si>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</si>
  <si>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</si>
  <si>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</si>
  <si>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</si>
  <si>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</si>
  <si>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</si>
  <si>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</si>
  <si>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</si>
  <si>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</si>
  <si>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</si>
  <si>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</si>
  <si>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</si>
  <si>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</si>
  <si>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</si>
  <si>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</si>
  <si>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</si>
  <si>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</si>
  <si>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</si>
  <si>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</si>
  <si>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</si>
  <si>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</si>
  <si>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</si>
  <si>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</si>
  <si>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</si>
  <si>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</si>
  <si>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</si>
  <si>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</si>
  <si>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</si>
  <si>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</si>
  <si>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</si>
  <si>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</si>
  <si>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</si>
  <si>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</si>
  <si>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</si>
  <si>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</si>
  <si>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</si>
  <si>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</si>
  <si>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</si>
  <si>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</si>
  <si>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</si>
  <si>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</si>
  <si>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</si>
  <si>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</si>
  <si>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</si>
  <si>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</si>
  <si>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</si>
  <si>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</si>
  <si>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</si>
  <si>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</si>
  <si>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</si>
  <si>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</si>
  <si>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</si>
  <si>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</si>
  <si>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</si>
  <si>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</si>
  <si>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</si>
  <si>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</si>
  <si>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</si>
  <si>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</si>
  <si>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</si>
  <si>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</si>
  <si>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</si>
  <si>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</si>
  <si>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</si>
  <si>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</si>
  <si>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</si>
  <si>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</si>
  <si>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</si>
  <si>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</si>
  <si>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</si>
  <si>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</si>
  <si>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</si>
  <si>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</si>
  <si>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</si>
  <si>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</si>
  <si>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</si>
  <si>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</si>
  <si>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</si>
  <si>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</si>
  <si>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</si>
  <si>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</si>
  <si>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</si>
  <si>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</si>
  <si>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</si>
  <si>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</si>
  <si>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</si>
  <si>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</si>
  <si>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</si>
  <si>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</si>
  <si>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</si>
  <si>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</si>
  <si>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</si>
  <si>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</si>
  <si>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</si>
  <si>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</si>
  <si>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</si>
  <si>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</si>
  <si>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</si>
  <si>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</si>
  <si>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</si>
  <si>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</si>
  <si>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</si>
  <si>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</si>
  <si>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</si>
  <si>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</si>
  <si>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</si>
  <si>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</si>
  <si>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</si>
  <si>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</si>
  <si>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</si>
  <si>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</si>
  <si>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</si>
  <si>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</si>
  <si>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</si>
  <si>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</si>
  <si>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</si>
  <si>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</si>
  <si>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</si>
  <si>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</si>
  <si>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</si>
  <si>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</si>
  <si>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</si>
  <si>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</si>
  <si>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</si>
  <si>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</si>
  <si>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</si>
  <si>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</si>
  <si>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</si>
  <si>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</si>
  <si>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</si>
  <si>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</si>
  <si>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</si>
  <si>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</si>
  <si>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</si>
  <si>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</si>
  <si>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</si>
  <si>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</si>
  <si>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</si>
  <si>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</si>
  <si>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</si>
  <si>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</si>
  <si>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</si>
  <si>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</si>
  <si>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</si>
  <si>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</si>
  <si>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</si>
  <si>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</si>
  <si>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</si>
  <si>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</si>
  <si>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</si>
  <si>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</si>
  <si>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</si>
  <si>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</si>
  <si>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</si>
  <si>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</si>
  <si>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</si>
  <si>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</si>
  <si>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</si>
  <si>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</si>
  <si>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</si>
  <si>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</si>
  <si>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</si>
  <si>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</si>
  <si>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</si>
  <si>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</si>
  <si>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</si>
  <si>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</si>
  <si>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</si>
  <si>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</si>
  <si>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</si>
  <si>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</si>
  <si>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</si>
  <si>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</si>
  <si>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</si>
  <si>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</si>
  <si>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</si>
  <si>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</si>
  <si>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</si>
  <si>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</si>
  <si>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</si>
  <si>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</si>
  <si>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</si>
  <si>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</si>
  <si>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</si>
  <si>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</si>
  <si>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</si>
  <si>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</si>
  <si>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</si>
  <si>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</si>
  <si>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</si>
  <si>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</si>
  <si>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</si>
  <si>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</si>
  <si>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</si>
  <si>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</si>
  <si>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</si>
  <si>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</si>
  <si>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</si>
  <si>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</si>
  <si>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</si>
  <si>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</si>
  <si>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</si>
  <si>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</si>
  <si>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</si>
  <si>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</si>
  <si>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</si>
  <si>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</si>
  <si>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</si>
  <si>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</si>
  <si>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</si>
  <si>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</si>
  <si>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</si>
  <si>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</si>
  <si>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</si>
  <si>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</si>
  <si>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</si>
  <si>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</si>
  <si>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</si>
  <si>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</si>
  <si>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</si>
  <si>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</si>
  <si>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</si>
  <si>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</si>
  <si>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</si>
  <si>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</si>
  <si>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</si>
  <si>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</si>
  <si>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</si>
  <si>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</si>
  <si>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</si>
  <si>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</si>
  <si>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</si>
  <si>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</si>
  <si>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</si>
  <si>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</si>
  <si>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</si>
  <si>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</si>
  <si>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</si>
  <si>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</si>
  <si>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</si>
  <si>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</si>
  <si>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</si>
  <si>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</si>
  <si>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</si>
  <si>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</si>
  <si>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</si>
  <si>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</si>
  <si>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</si>
  <si>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</si>
  <si>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</si>
  <si>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</si>
  <si>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</si>
  <si>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</si>
  <si>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</si>
  <si>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</si>
  <si>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</si>
  <si>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</si>
  <si>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</si>
  <si>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</si>
  <si>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</si>
  <si>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</si>
  <si>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</si>
  <si>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</si>
  <si>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</si>
  <si>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</si>
  <si>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</si>
  <si>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</si>
  <si>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</si>
  <si>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</si>
  <si>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</si>
  <si>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</si>
  <si>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</si>
  <si>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</si>
  <si>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</si>
  <si>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</si>
  <si>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</si>
  <si>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</si>
  <si>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</si>
  <si>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</si>
  <si>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</si>
  <si>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</si>
  <si>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</si>
  <si>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</si>
  <si>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</si>
  <si>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</si>
  <si>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</si>
  <si>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</si>
  <si>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</si>
  <si>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</si>
  <si>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</si>
  <si>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</si>
  <si>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</si>
  <si>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</si>
  <si>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</si>
  <si>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</si>
  <si>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</si>
  <si>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</si>
  <si>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</si>
  <si>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</si>
  <si>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</si>
  <si>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</si>
  <si>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</si>
  <si>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</si>
  <si>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</si>
  <si>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</si>
  <si>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</si>
  <si>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</si>
  <si>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</si>
  <si>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</si>
  <si>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</si>
  <si>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</si>
  <si>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</si>
  <si>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</si>
  <si>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</si>
  <si>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</si>
  <si>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</si>
  <si>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</si>
  <si>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</si>
  <si>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</si>
  <si>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</si>
  <si>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</si>
  <si>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</si>
  <si>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</si>
  <si>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</si>
  <si>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</si>
  <si>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</si>
  <si>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</si>
  <si>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</si>
  <si>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</si>
  <si>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</si>
  <si>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</si>
  <si>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</si>
  <si>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</si>
  <si>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</si>
  <si>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</si>
  <si>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</si>
  <si>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</si>
  <si>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</si>
  <si>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</si>
  <si>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</si>
  <si>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</si>
  <si>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</si>
  <si>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</si>
  <si>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</si>
  <si>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</si>
  <si>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</si>
  <si>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</si>
  <si>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</si>
  <si>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</si>
  <si>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</si>
  <si>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</si>
  <si>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</si>
  <si>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</si>
  <si>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</si>
  <si>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</si>
  <si>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</si>
  <si>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</si>
  <si>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</si>
  <si>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</si>
  <si>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</si>
  <si>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</si>
  <si>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</si>
  <si>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</si>
  <si>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</si>
  <si>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</si>
  <si>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</si>
  <si>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</si>
  <si>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</si>
  <si>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</si>
  <si>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</si>
  <si>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</si>
  <si>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</si>
  <si>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</si>
  <si>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</si>
  <si>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</si>
  <si>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</si>
  <si>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</si>
  <si>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</si>
  <si>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</si>
  <si>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</si>
  <si>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</si>
  <si>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</si>
  <si>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</si>
  <si>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</si>
  <si>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</si>
  <si>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</si>
  <si>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</si>
  <si>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</si>
  <si>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</si>
  <si>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</si>
  <si>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</si>
  <si>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</si>
  <si>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</si>
  <si>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</si>
  <si>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</si>
  <si>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</si>
  <si>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</si>
  <si>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</si>
  <si>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</si>
  <si>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</si>
  <si>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</si>
  <si>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</si>
  <si>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</si>
  <si>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</si>
  <si>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</si>
  <si>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</si>
  <si>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</si>
  <si>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</si>
  <si>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</si>
  <si>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</si>
  <si>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</si>
  <si>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</si>
  <si>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</si>
  <si>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</si>
  <si>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</si>
  <si>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</si>
  <si>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</si>
  <si>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</si>
  <si>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</si>
  <si>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</si>
  <si>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</si>
  <si>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</si>
  <si>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</si>
  <si>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</si>
  <si>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</si>
  <si>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</si>
  <si>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</si>
  <si>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</si>
  <si>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</si>
  <si>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</si>
  <si>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</si>
  <si>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</si>
  <si>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</si>
  <si>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</si>
  <si>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</si>
  <si>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</si>
  <si>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</si>
  <si>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</si>
  <si>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</si>
  <si>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</si>
  <si>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</si>
  <si>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</si>
  <si>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</si>
  <si>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</si>
  <si>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</si>
  <si>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</si>
  <si>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</si>
  <si>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</si>
  <si>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</si>
  <si>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</si>
  <si>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</si>
  <si>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</si>
  <si>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</si>
  <si>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</si>
  <si>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</si>
  <si>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</si>
  <si>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</si>
  <si>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</si>
  <si>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</si>
  <si>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</si>
  <si>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</si>
  <si>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</si>
  <si>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</si>
  <si>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</si>
  <si>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</si>
  <si>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</si>
  <si>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</si>
  <si>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</si>
  <si>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</si>
  <si>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</si>
  <si>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</si>
  <si>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</si>
  <si>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</si>
  <si>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</si>
  <si>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</si>
  <si>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</si>
  <si>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</si>
  <si>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</si>
  <si>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</si>
  <si>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</si>
  <si>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</si>
  <si>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</si>
  <si>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</si>
  <si>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</si>
  <si>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</si>
  <si>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</si>
  <si>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</si>
  <si>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</si>
  <si>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</si>
  <si>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</si>
  <si>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</si>
  <si>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</si>
  <si>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</si>
  <si>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</si>
  <si>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</si>
  <si>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</si>
  <si>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</si>
  <si>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</si>
  <si>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</si>
  <si>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</si>
  <si>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</si>
  <si>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</si>
  <si>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</si>
  <si>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</si>
  <si>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</si>
  <si>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</si>
  <si>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</si>
  <si>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</si>
  <si>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</si>
  <si>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</si>
  <si>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</si>
  <si>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</si>
  <si>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</si>
  <si>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</si>
  <si>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</si>
  <si>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</si>
  <si>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</si>
  <si>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</si>
  <si>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</si>
  <si>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</si>
  <si>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</si>
  <si>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</si>
  <si>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</si>
  <si>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</si>
  <si>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</si>
  <si>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</si>
  <si>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</si>
  <si>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</si>
  <si>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</si>
  <si>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</si>
  <si>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</si>
  <si>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</si>
  <si>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</si>
  <si>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</si>
  <si>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</si>
  <si>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</si>
  <si>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</si>
  <si>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</si>
  <si>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</si>
  <si>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</si>
  <si>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</si>
  <si>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</si>
  <si>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</si>
  <si>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</si>
  <si>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</si>
  <si>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</si>
  <si>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</si>
  <si>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</si>
  <si>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</si>
  <si>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</si>
  <si>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</si>
  <si>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</si>
  <si>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</si>
  <si>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</si>
  <si>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</si>
  <si>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</si>
  <si>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</si>
  <si>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</si>
  <si>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</si>
  <si>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</si>
  <si>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</si>
  <si>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</si>
  <si>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</si>
  <si>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</si>
  <si>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</si>
  <si>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</si>
  <si>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</si>
  <si>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</si>
  <si>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</si>
  <si>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</si>
  <si>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</si>
  <si>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</si>
  <si>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</si>
  <si>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</si>
  <si>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</si>
  <si>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</si>
  <si>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</si>
  <si>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</si>
  <si>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</si>
  <si>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</si>
  <si>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</si>
  <si>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</si>
  <si>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</si>
  <si>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</si>
  <si>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</si>
  <si>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</si>
  <si>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</si>
  <si>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</si>
  <si>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</si>
  <si>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</si>
  <si>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</si>
  <si>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</si>
  <si>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</si>
  <si>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</si>
  <si>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</si>
  <si>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</si>
  <si>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</si>
  <si>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</si>
  <si>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</si>
  <si>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</si>
  <si>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</si>
  <si>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</si>
  <si>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</si>
  <si>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</si>
  <si>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</si>
  <si>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</si>
  <si>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</si>
  <si>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</si>
  <si>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</si>
  <si>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</si>
  <si>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</si>
  <si>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</si>
  <si>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</si>
  <si>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</si>
  <si>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</si>
  <si>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</si>
  <si>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</si>
  <si>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</si>
  <si>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</si>
  <si>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</si>
  <si>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</si>
  <si>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</si>
  <si>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</si>
  <si>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</si>
  <si>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</si>
  <si>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</si>
  <si>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</si>
  <si>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</si>
  <si>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</si>
  <si>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</si>
  <si>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</si>
  <si>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</si>
  <si>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</si>
  <si>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</si>
  <si>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</si>
  <si>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</si>
  <si>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</si>
  <si>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</si>
  <si>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</si>
  <si>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</si>
  <si>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</si>
  <si>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</si>
  <si>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</si>
  <si>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</si>
  <si>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</si>
  <si>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</si>
  <si>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</si>
  <si>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</si>
  <si>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</si>
  <si>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</si>
  <si>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</si>
  <si>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</si>
  <si>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</si>
  <si>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</si>
  <si>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</si>
  <si>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</si>
  <si>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</si>
  <si>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</si>
  <si>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</si>
  <si>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</si>
  <si>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</si>
  <si>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</si>
  <si>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</si>
  <si>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</si>
  <si>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</si>
  <si>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</si>
  <si>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</si>
  <si>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</si>
  <si>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</si>
  <si>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</si>
  <si>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</si>
  <si>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</si>
  <si>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</si>
  <si>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</si>
  <si>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</si>
  <si>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</si>
  <si>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</si>
  <si>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</si>
  <si>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</si>
  <si>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</si>
  <si>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</si>
  <si>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</si>
  <si>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</si>
  <si>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</si>
  <si>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</si>
  <si>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</si>
  <si>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</si>
  <si>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</si>
  <si>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</si>
  <si>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</si>
  <si>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</si>
  <si>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</si>
  <si>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</si>
  <si>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</si>
  <si>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</si>
  <si>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</si>
  <si>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</si>
  <si>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</si>
  <si>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</si>
  <si>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</si>
  <si>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</si>
  <si>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</si>
  <si>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</si>
  <si>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</si>
  <si>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</si>
  <si>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</si>
  <si>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</si>
  <si>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</si>
  <si>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</si>
  <si>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</si>
  <si>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</si>
  <si>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</si>
  <si>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</si>
  <si>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</si>
  <si>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</si>
  <si>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</si>
  <si>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</si>
  <si>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</si>
  <si>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</si>
  <si>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</si>
  <si>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</si>
  <si>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</si>
  <si>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</si>
  <si>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</si>
  <si>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</si>
  <si>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</si>
  <si>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</si>
  <si>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</si>
  <si>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</si>
  <si>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</si>
  <si>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</si>
  <si>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</si>
  <si>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</si>
  <si>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</si>
  <si>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</si>
  <si>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</si>
  <si>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</si>
  <si>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</si>
  <si>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</si>
  <si>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</si>
  <si>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</si>
  <si>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</si>
  <si>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</si>
  <si>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</si>
  <si>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</si>
  <si>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</si>
  <si>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</si>
  <si>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</si>
  <si>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</si>
  <si>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</si>
  <si>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</si>
  <si>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</si>
  <si>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</si>
  <si>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</si>
  <si>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</si>
  <si>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</si>
  <si>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</si>
  <si>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</si>
  <si>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</si>
  <si>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</si>
  <si>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</si>
  <si>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</si>
  <si>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</si>
  <si>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</si>
  <si>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</si>
  <si>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</si>
  <si>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</si>
  <si>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</si>
  <si>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</si>
  <si>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</si>
  <si>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</si>
  <si>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</si>
  <si>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</si>
  <si>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</si>
  <si>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</si>
  <si>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</si>
  <si>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</si>
  <si>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</si>
  <si>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</si>
  <si>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</si>
  <si>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</si>
  <si>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</si>
  <si>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</si>
  <si>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</si>
  <si>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</si>
  <si>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</si>
  <si>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</si>
  <si>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</si>
  <si>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</si>
  <si>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</si>
  <si>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</si>
  <si>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</si>
  <si>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</si>
  <si>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</si>
  <si>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</si>
  <si>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</si>
  <si>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</si>
  <si>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</si>
  <si>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</si>
  <si>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</si>
  <si>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</si>
  <si>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</si>
  <si>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</si>
  <si>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</si>
  <si>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</si>
  <si>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</si>
  <si>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</si>
  <si>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</si>
  <si>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</si>
  <si>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</si>
  <si>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</si>
  <si>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</si>
  <si>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</si>
  <si>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</si>
  <si>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</si>
  <si>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</si>
  <si>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</si>
  <si>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</si>
  <si>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</si>
  <si>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</si>
  <si>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</si>
  <si>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</si>
  <si>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</si>
  <si>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</si>
  <si>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</si>
  <si>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</si>
  <si>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</si>
  <si>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</si>
  <si>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</si>
  <si>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</si>
  <si>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</si>
  <si>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</si>
  <si>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</si>
  <si>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</si>
  <si>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</si>
  <si>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</si>
  <si>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</si>
  <si>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</si>
  <si>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</si>
  <si>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</si>
  <si>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</si>
  <si>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</si>
  <si>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</si>
  <si>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</si>
  <si>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</si>
  <si>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</si>
  <si>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</si>
  <si>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</si>
  <si>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</si>
  <si>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</si>
  <si>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</si>
  <si>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</si>
  <si>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</si>
  <si>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</si>
  <si>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</si>
  <si>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</si>
  <si>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</si>
  <si>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</si>
  <si>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</si>
  <si>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</si>
  <si>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</si>
  <si>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</si>
  <si>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</si>
  <si>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</si>
  <si>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</si>
  <si>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</si>
  <si>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</si>
  <si>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</si>
  <si>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</si>
  <si>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</si>
  <si>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</si>
  <si>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</si>
  <si>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</si>
  <si>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</si>
  <si>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</si>
  <si>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</si>
  <si>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</si>
  <si>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</si>
  <si>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</si>
  <si>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</si>
  <si>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</si>
  <si>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</si>
  <si>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</si>
  <si>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</si>
  <si>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</si>
  <si>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</si>
  <si>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</si>
  <si>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</si>
  <si>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</si>
  <si>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</si>
  <si>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</si>
  <si>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</si>
  <si>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</si>
  <si>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</si>
  <si>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</si>
  <si>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</si>
  <si>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</si>
  <si>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</si>
  <si>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</si>
  <si>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</si>
  <si>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</si>
  <si>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</si>
  <si>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</si>
  <si>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</si>
  <si>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</si>
  <si>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</si>
  <si>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</si>
  <si>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</si>
  <si>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</si>
  <si>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</si>
  <si>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</si>
  <si>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</si>
  <si>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</si>
  <si>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</si>
  <si>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</si>
  <si>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</si>
  <si>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</si>
  <si>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</si>
  <si>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</si>
  <si>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</si>
  <si>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</si>
  <si>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</si>
  <si>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</si>
  <si>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</si>
  <si>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</si>
  <si>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</si>
  <si>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</si>
  <si>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</si>
  <si>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</si>
  <si>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</si>
  <si>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</si>
  <si>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</si>
  <si>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</si>
  <si>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</si>
  <si>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</si>
  <si>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</si>
  <si>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</si>
  <si>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</si>
  <si>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</si>
  <si>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</si>
  <si>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</si>
  <si>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</si>
  <si>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</si>
  <si>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</si>
  <si>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</si>
  <si>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</si>
  <si>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</si>
  <si>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</si>
  <si>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</si>
  <si>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</si>
  <si>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</si>
  <si>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</si>
  <si>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</si>
  <si>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</si>
  <si>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</si>
  <si>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</si>
  <si>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</si>
  <si>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</si>
  <si>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</si>
  <si>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</si>
  <si>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</si>
  <si>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</si>
  <si>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</si>
  <si>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</si>
  <si>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</si>
  <si>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</si>
  <si>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</si>
  <si>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</si>
  <si>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</si>
  <si>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</si>
  <si>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</si>
  <si>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</si>
  <si>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</si>
  <si>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</si>
  <si>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</si>
  <si>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</si>
  <si>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</si>
  <si>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</si>
  <si>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</si>
  <si>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</si>
  <si>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</si>
  <si>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</si>
  <si>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</si>
  <si>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</si>
  <si>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</si>
  <si>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</si>
  <si>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</si>
  <si>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</si>
  <si>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</si>
  <si>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</si>
  <si>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</si>
  <si>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</si>
  <si>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</si>
  <si>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</si>
  <si>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</si>
  <si>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</si>
  <si>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</si>
  <si>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</si>
  <si>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</si>
  <si>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</si>
  <si>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</si>
  <si>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</si>
  <si>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</si>
  <si>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</si>
  <si>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</si>
  <si>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</si>
  <si>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</si>
  <si>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</si>
  <si>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</si>
  <si>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</si>
  <si>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</si>
  <si>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</si>
  <si>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</si>
  <si>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</si>
  <si>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</si>
  <si>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</si>
  <si>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</si>
  <si>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</si>
  <si>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</si>
  <si>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</si>
  <si>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</si>
  <si>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</si>
  <si>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</si>
  <si>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</si>
  <si>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</si>
  <si>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</si>
  <si>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</si>
  <si>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</si>
  <si>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</si>
  <si>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</si>
  <si>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</si>
  <si>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</si>
  <si>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</si>
  <si>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</si>
  <si>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</si>
  <si>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</si>
  <si>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</si>
  <si>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</si>
  <si>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</si>
  <si>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</si>
  <si>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</si>
  <si>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</si>
  <si>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</si>
  <si>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</si>
  <si>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</si>
  <si>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</si>
  <si>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</si>
  <si>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</si>
  <si>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</si>
  <si>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</si>
  <si>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</si>
  <si>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</si>
  <si>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</si>
  <si>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</si>
  <si>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</si>
  <si>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</si>
  <si>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</si>
  <si>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</si>
  <si>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</si>
  <si>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</si>
  <si>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</si>
  <si>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</si>
  <si>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</si>
  <si>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</si>
  <si>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</si>
  <si>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</si>
  <si>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</si>
  <si>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</si>
  <si>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</si>
  <si>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</si>
  <si>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</si>
  <si>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</si>
  <si>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</si>
  <si>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</si>
  <si>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</si>
  <si>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</si>
  <si>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</si>
  <si>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</si>
  <si>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</si>
  <si>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</si>
  <si>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</si>
  <si>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</si>
  <si>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</si>
  <si>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</si>
  <si>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</si>
  <si>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</si>
  <si>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</si>
  <si>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</si>
  <si>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</si>
  <si>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</si>
  <si>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</si>
  <si>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</si>
  <si>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</si>
  <si>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</si>
  <si>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</si>
  <si>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</si>
  <si>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</si>
  <si>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</si>
  <si>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</si>
  <si>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</si>
  <si>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</si>
  <si>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</si>
  <si>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</si>
  <si>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</si>
  <si>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</si>
  <si>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</si>
  <si>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</si>
  <si>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</si>
  <si>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</si>
  <si>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</si>
  <si>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</si>
  <si>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</si>
  <si>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</si>
  <si>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</si>
  <si>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</si>
  <si>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</si>
  <si>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</si>
  <si>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</si>
  <si>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</si>
  <si>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</si>
  <si>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</si>
  <si>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</si>
  <si>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</si>
  <si>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</si>
  <si>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</si>
  <si>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</si>
  <si>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</si>
  <si>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</si>
  <si>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</si>
  <si>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</si>
  <si>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</si>
  <si>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</si>
  <si>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</si>
  <si>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</si>
  <si>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</si>
  <si>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</si>
  <si>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</si>
  <si>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</si>
  <si>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</si>
  <si>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</si>
  <si>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</si>
  <si>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</si>
  <si>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</si>
  <si>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</si>
  <si>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</si>
  <si>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</si>
  <si>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</si>
  <si>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</si>
  <si>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</si>
  <si>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</si>
  <si>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</si>
  <si>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</si>
  <si>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</si>
  <si>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</si>
  <si>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</si>
  <si>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</si>
  <si>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</si>
  <si>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</si>
  <si>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</si>
  <si>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</si>
  <si>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</si>
  <si>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</si>
  <si>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</si>
  <si>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</si>
  <si>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</si>
  <si>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</si>
  <si>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</si>
  <si>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</si>
  <si>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</si>
  <si>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</si>
  <si>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</si>
  <si>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</si>
  <si>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</si>
  <si>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</si>
  <si>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</si>
  <si>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</si>
  <si>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</si>
  <si>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</si>
  <si>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</si>
  <si>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</si>
  <si>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</si>
  <si>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</si>
  <si>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</si>
  <si>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</si>
  <si>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</si>
  <si>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</si>
  <si>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</si>
  <si>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</si>
  <si>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</si>
  <si>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</si>
  <si>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</si>
  <si>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</si>
  <si>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</si>
  <si>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</si>
  <si>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</si>
  <si>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</si>
  <si>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</si>
  <si>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</si>
  <si>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</si>
  <si>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</si>
  <si>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</si>
  <si>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</si>
  <si>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</si>
  <si>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</si>
  <si>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</si>
  <si>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</si>
  <si>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</si>
  <si>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</si>
  <si>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</si>
  <si>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</si>
  <si>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</si>
  <si>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</si>
  <si>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</si>
  <si>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</si>
  <si>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</si>
  <si>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</si>
  <si>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</si>
  <si>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</si>
  <si>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</si>
  <si>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</si>
  <si>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</si>
  <si>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</si>
  <si>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</si>
  <si>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</si>
  <si>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</si>
  <si>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</si>
  <si>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</si>
  <si>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</si>
  <si>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</si>
  <si>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</si>
  <si>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</si>
  <si>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</si>
  <si>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</si>
  <si>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</si>
  <si>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</si>
  <si>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</si>
  <si>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</si>
  <si>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</si>
  <si>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</si>
  <si>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</si>
  <si>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</si>
  <si>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</si>
  <si>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</si>
  <si>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</si>
  <si>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</si>
  <si>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</si>
  <si>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</si>
  <si>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</si>
  <si>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</si>
  <si>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</si>
  <si>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</si>
  <si>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</si>
  <si>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</si>
  <si>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</si>
  <si>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</si>
  <si>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</si>
  <si>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</si>
  <si>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</si>
  <si>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</si>
  <si>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</si>
  <si>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</si>
  <si>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</si>
  <si>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</si>
  <si>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</si>
  <si>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</si>
  <si>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</si>
  <si>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</si>
  <si>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</si>
  <si>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</si>
  <si>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</si>
  <si>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</si>
  <si>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</si>
  <si>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</si>
  <si>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</si>
  <si>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</si>
  <si>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</si>
  <si>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</si>
  <si>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</si>
  <si>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</si>
  <si>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</si>
  <si>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</si>
  <si>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</si>
  <si>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</si>
  <si>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</si>
  <si>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</si>
  <si>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</si>
  <si>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</si>
  <si>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</si>
  <si>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</si>
  <si>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</si>
  <si>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</si>
  <si>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</si>
  <si>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</si>
  <si>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</si>
  <si>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</si>
  <si>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</si>
  <si>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</si>
  <si>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</si>
  <si>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</si>
  <si>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</si>
  <si>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</si>
  <si>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</si>
  <si>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</si>
  <si>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</si>
  <si>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</si>
  <si>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</si>
  <si>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</si>
  <si>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</si>
  <si>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</si>
  <si>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</si>
  <si>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</si>
  <si>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</si>
  <si>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</si>
  <si>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</si>
  <si>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</si>
  <si>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</si>
  <si>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</si>
  <si>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</si>
  <si>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</si>
  <si>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</si>
  <si>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</si>
  <si>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</si>
  <si>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</si>
  <si>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</si>
  <si>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</si>
  <si>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</si>
  <si>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</si>
  <si>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</si>
  <si>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</si>
  <si>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</si>
  <si>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</si>
  <si>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</si>
  <si>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</si>
  <si>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</si>
  <si>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</si>
  <si>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</si>
  <si>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</si>
  <si>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</si>
  <si>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</si>
  <si>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</si>
  <si>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</si>
  <si>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</si>
  <si>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</si>
  <si>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</si>
  <si>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</si>
  <si>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</si>
  <si>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</si>
  <si>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</si>
  <si>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</si>
  <si>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</si>
  <si>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</si>
  <si>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</si>
  <si>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</si>
  <si>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</si>
  <si>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</si>
  <si>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</si>
  <si>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</si>
  <si>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</si>
  <si>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</si>
  <si>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</si>
  <si>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</si>
  <si>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</si>
  <si>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</si>
  <si>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</si>
  <si>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</si>
  <si>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</si>
  <si>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</si>
  <si>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</si>
  <si>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</si>
  <si>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</si>
  <si>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</si>
  <si>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</si>
  <si>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</si>
  <si>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</si>
  <si>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</si>
  <si>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</si>
  <si>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</si>
  <si>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</si>
  <si>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</si>
  <si>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</si>
  <si>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</si>
  <si>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</si>
  <si>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</si>
  <si>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</si>
  <si>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</si>
  <si>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</si>
  <si>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</si>
  <si>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</si>
  <si>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</si>
  <si>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</si>
  <si>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</si>
  <si>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</si>
  <si>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</si>
  <si>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</si>
  <si>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</si>
  <si>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</si>
  <si>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</si>
  <si>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</si>
  <si>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</si>
  <si>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</si>
  <si>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</si>
  <si>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</si>
  <si>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</si>
  <si>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</si>
  <si>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</si>
  <si>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</si>
  <si>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</si>
  <si>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</si>
  <si>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</si>
  <si>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</si>
  <si>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</si>
  <si>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</si>
  <si>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</si>
  <si>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</si>
  <si>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</si>
  <si>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</si>
  <si>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</si>
  <si>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</si>
  <si>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</si>
  <si>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</si>
  <si>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</si>
  <si>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</si>
  <si>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</si>
  <si>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</si>
  <si>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</si>
  <si>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</si>
  <si>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</si>
  <si>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</si>
  <si>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</si>
  <si>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</si>
  <si>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</si>
  <si>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</si>
  <si>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</si>
  <si>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</si>
  <si>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</si>
  <si>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</si>
  <si>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</si>
  <si>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</si>
  <si>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</si>
  <si>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</si>
  <si>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</si>
  <si>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</si>
  <si>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</si>
  <si>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</si>
  <si>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</si>
  <si>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</si>
  <si>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</si>
  <si>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</si>
  <si>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</si>
  <si>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</si>
  <si>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</si>
  <si>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</si>
  <si>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</si>
  <si>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</si>
  <si>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</si>
  <si>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</si>
  <si>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</si>
  <si>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</si>
  <si>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</si>
  <si>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</si>
  <si>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</si>
  <si>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</si>
  <si>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</si>
  <si>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</si>
  <si>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</si>
  <si>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</si>
  <si>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</si>
  <si>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</si>
  <si>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</si>
  <si>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</si>
  <si>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</si>
  <si>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</si>
  <si>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</si>
  <si>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</si>
  <si>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</si>
  <si>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</si>
  <si>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</si>
  <si>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</si>
  <si>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</si>
  <si>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</si>
  <si>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</si>
  <si>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</si>
  <si>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</si>
  <si>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</si>
  <si>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</si>
  <si>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</si>
  <si>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</si>
  <si>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</si>
  <si>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</si>
  <si>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</si>
  <si>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</si>
  <si>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</si>
  <si>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</si>
  <si>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</si>
  <si>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</si>
  <si>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</si>
  <si>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</si>
  <si>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</si>
  <si>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</si>
  <si>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</si>
  <si>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</si>
  <si>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</si>
  <si>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</si>
  <si>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</si>
  <si>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</si>
  <si>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</si>
  <si>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</si>
  <si>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</si>
  <si>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</si>
  <si>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</si>
  <si>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</si>
  <si>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</si>
  <si>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</si>
  <si>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</si>
  <si>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</si>
  <si>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</si>
  <si>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</si>
  <si>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</si>
  <si>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</si>
  <si>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</si>
  <si>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</si>
  <si>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</si>
  <si>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</si>
  <si>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</si>
  <si>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</si>
  <si>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</si>
  <si>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</si>
  <si>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</si>
  <si>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</si>
  <si>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</si>
  <si>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</si>
  <si>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</si>
  <si>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</si>
  <si>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</si>
  <si>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</si>
  <si>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</si>
  <si>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</si>
  <si>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</si>
  <si>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</si>
  <si>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</si>
  <si>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</si>
  <si>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</si>
  <si>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</si>
  <si>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</si>
  <si>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</si>
  <si>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</si>
  <si>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</si>
  <si>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</si>
  <si>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</si>
  <si>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</si>
  <si>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</si>
  <si>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</si>
  <si>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</si>
  <si>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</si>
  <si>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</si>
  <si>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</si>
  <si>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</si>
  <si>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</si>
  <si>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</si>
  <si>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</si>
  <si>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</si>
  <si>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</si>
  <si>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</si>
  <si>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</si>
  <si>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</si>
  <si>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</si>
  <si>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</si>
  <si>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</si>
  <si>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</si>
  <si>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</si>
  <si>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</si>
  <si>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</si>
  <si>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</si>
  <si>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</si>
  <si>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</si>
  <si>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</si>
  <si>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</si>
  <si>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</si>
  <si>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</si>
  <si>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</si>
  <si>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</si>
  <si>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</si>
  <si>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</si>
  <si>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</si>
  <si>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</si>
  <si>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</si>
  <si>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</si>
  <si>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</si>
  <si>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</si>
  <si>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</si>
  <si>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</si>
  <si>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</si>
  <si>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</si>
  <si>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</si>
  <si>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</si>
  <si>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</si>
  <si>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</si>
  <si>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</si>
  <si>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</si>
  <si>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</si>
  <si>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</si>
  <si>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</si>
  <si>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</si>
  <si>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</si>
  <si>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</si>
  <si>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</si>
  <si>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</si>
  <si>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</si>
  <si>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</si>
  <si>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</si>
  <si>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</si>
  <si>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</si>
  <si>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</si>
  <si>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</si>
  <si>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</si>
  <si>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</si>
  <si>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</si>
  <si>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</si>
  <si>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</si>
  <si>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</si>
  <si>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</si>
  <si>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</si>
  <si>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</si>
  <si>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</si>
  <si>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</si>
  <si>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</si>
  <si>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</si>
  <si>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</si>
  <si>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</si>
  <si>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</si>
  <si>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</si>
  <si>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</si>
  <si>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</si>
  <si>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</si>
  <si>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</si>
  <si>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</si>
  <si>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</si>
  <si>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</si>
  <si>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</si>
  <si>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</si>
  <si>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</si>
  <si>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</si>
  <si>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</si>
  <si>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</si>
  <si>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</si>
  <si>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</si>
  <si>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</si>
  <si>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</si>
  <si>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</si>
  <si>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</si>
  <si>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</si>
  <si>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</si>
  <si>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</si>
  <si>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</si>
  <si>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</si>
  <si>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</si>
  <si>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</si>
  <si>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</si>
  <si>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</si>
  <si>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</si>
  <si>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</si>
  <si>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</si>
  <si>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</si>
  <si>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</si>
  <si>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</si>
  <si>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</si>
  <si>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</si>
  <si>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</si>
  <si>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</si>
  <si>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</si>
  <si>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</si>
  <si>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</si>
  <si>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</si>
  <si>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</si>
  <si>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</si>
  <si>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</si>
  <si>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</si>
  <si>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</si>
  <si>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</si>
  <si>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</si>
  <si>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</si>
  <si>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</si>
  <si>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</si>
  <si>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</si>
  <si>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</si>
  <si>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</si>
  <si>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</si>
  <si>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</si>
  <si>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</si>
  <si>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</si>
  <si>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</si>
  <si>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</si>
  <si>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</si>
  <si>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</si>
  <si>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</si>
  <si>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</si>
  <si>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</si>
  <si>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</si>
  <si>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</si>
  <si>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</si>
  <si>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</si>
  <si>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</si>
  <si>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</si>
  <si>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</si>
  <si>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</si>
  <si>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</si>
  <si>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</si>
  <si>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</si>
  <si>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</si>
  <si>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</si>
  <si>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</si>
  <si>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</si>
  <si>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</si>
  <si>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</si>
  <si>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</si>
  <si>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</si>
  <si>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</si>
  <si>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</si>
  <si>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</si>
  <si>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</si>
  <si>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</si>
  <si>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</si>
  <si>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</si>
  <si>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</si>
  <si>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</si>
  <si>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</si>
  <si>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</si>
  <si>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</si>
  <si>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</si>
  <si>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</si>
  <si>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</si>
  <si>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</si>
  <si>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</si>
  <si>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</si>
  <si>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</si>
  <si>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</si>
  <si>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</si>
  <si>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</si>
  <si>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</si>
  <si>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</si>
  <si>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</si>
  <si>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</si>
  <si>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</si>
  <si>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</si>
  <si>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</si>
  <si>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</si>
  <si>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</si>
  <si>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</si>
  <si>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</si>
  <si>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</si>
  <si>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</si>
  <si>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</si>
  <si>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</si>
  <si>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</si>
  <si>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</si>
  <si>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</si>
  <si>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</si>
  <si>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</si>
  <si>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</si>
  <si>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</si>
  <si>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</si>
  <si>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</si>
  <si>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</si>
  <si>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</si>
  <si>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</si>
  <si>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</si>
  <si>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</si>
  <si>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</si>
  <si>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</si>
  <si>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</si>
  <si>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</si>
  <si>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</si>
  <si>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</si>
  <si>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</si>
  <si>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</si>
  <si>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</si>
  <si>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</si>
  <si>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</si>
  <si>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</si>
  <si>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</si>
  <si>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</si>
  <si>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</si>
  <si>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</si>
  <si>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</si>
  <si>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</si>
  <si>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</si>
  <si>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</si>
  <si>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</si>
  <si>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</si>
  <si>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</si>
  <si>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</si>
  <si>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</si>
  <si>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</si>
  <si>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</si>
  <si>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</si>
  <si>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</si>
  <si>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</si>
  <si>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</si>
  <si>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</si>
  <si>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</si>
  <si>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</si>
  <si>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</si>
  <si>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</si>
  <si>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</si>
  <si>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</si>
  <si>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</si>
  <si>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</si>
  <si>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</si>
  <si>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</si>
  <si>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</si>
  <si>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</si>
  <si>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</si>
  <si>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</si>
  <si>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</si>
  <si>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</si>
  <si>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</si>
  <si>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</si>
  <si>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</si>
  <si>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</si>
  <si>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</si>
  <si>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</si>
  <si>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</si>
  <si>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</si>
  <si>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</si>
  <si>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</si>
  <si>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</si>
  <si>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</si>
  <si>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</si>
  <si>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</si>
  <si>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</si>
  <si>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</si>
  <si>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</si>
  <si>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</si>
  <si>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</si>
  <si>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</si>
  <si>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</si>
  <si>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</si>
  <si>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</si>
  <si>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</si>
  <si>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</si>
  <si>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</si>
  <si>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</si>
  <si>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</si>
  <si>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</si>
  <si>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</si>
  <si>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</si>
  <si>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</si>
  <si>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</si>
  <si>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</si>
  <si>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</si>
  <si>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</si>
  <si>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</si>
  <si>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</si>
  <si>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</si>
  <si>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</si>
  <si>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</si>
  <si>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</si>
  <si>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</si>
  <si>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</si>
  <si>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</si>
  <si>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</si>
  <si>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</si>
  <si>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</si>
  <si>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</si>
  <si>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</si>
  <si>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</si>
  <si>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</si>
  <si>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</si>
  <si>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</si>
  <si>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</si>
  <si>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</si>
  <si>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</si>
  <si>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</si>
  <si>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</si>
  <si>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</si>
  <si>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</si>
  <si>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</si>
  <si>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</si>
  <si>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</si>
  <si>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</si>
  <si>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</si>
  <si>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</si>
  <si>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</si>
  <si>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</si>
  <si>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</si>
  <si>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</si>
  <si>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</si>
  <si>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</si>
  <si>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</si>
  <si>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</si>
  <si>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</si>
  <si>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</si>
  <si>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</si>
  <si>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</si>
  <si>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</si>
  <si>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</si>
  <si>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</si>
  <si>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</si>
  <si>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</si>
  <si>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</si>
  <si>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</si>
  <si>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</si>
  <si>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</si>
  <si>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</si>
  <si>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</si>
  <si>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</si>
  <si>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</si>
  <si>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</si>
  <si>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</si>
  <si>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</si>
  <si>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</si>
  <si>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</si>
  <si>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</si>
  <si>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</si>
  <si>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</si>
  <si>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</si>
  <si>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</si>
  <si>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</si>
  <si>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</si>
  <si>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</si>
  <si>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</si>
  <si>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</si>
  <si>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</si>
  <si>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</si>
  <si>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</si>
  <si>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</si>
  <si>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</si>
  <si>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</si>
  <si>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</si>
  <si>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</si>
  <si>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</si>
  <si>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</si>
  <si>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</si>
  <si>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</si>
  <si>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</si>
  <si>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</si>
  <si>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</si>
  <si>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</si>
  <si>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</si>
  <si>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</si>
  <si>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</si>
  <si>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</si>
  <si>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</si>
  <si>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</si>
  <si>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</si>
  <si>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</si>
  <si>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</si>
  <si>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</si>
  <si>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</si>
  <si>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</si>
  <si>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</si>
  <si>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</si>
  <si>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</si>
  <si>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</si>
  <si>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</si>
  <si>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</si>
  <si>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</si>
  <si>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</si>
  <si>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</si>
  <si>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</si>
  <si>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</si>
  <si>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</si>
  <si>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</si>
  <si>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</si>
  <si>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</si>
  <si>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</si>
  <si>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</si>
  <si>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</si>
  <si>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</si>
  <si>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</si>
  <si>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</si>
  <si>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</si>
  <si>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</si>
  <si>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</si>
  <si>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</si>
  <si>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</si>
  <si>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</si>
  <si>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</si>
  <si>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</si>
  <si>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</si>
  <si>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</si>
  <si>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</si>
  <si>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</si>
  <si>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</si>
  <si>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</si>
  <si>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</si>
  <si>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</si>
  <si>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</si>
  <si>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</si>
  <si>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</si>
  <si>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</si>
  <si>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</si>
  <si>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</si>
  <si>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</si>
  <si>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</si>
  <si>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</si>
  <si>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</si>
  <si>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</si>
  <si>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</si>
  <si>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</si>
  <si>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</si>
  <si>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</si>
  <si>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</si>
  <si>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</si>
  <si>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</si>
  <si>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</si>
  <si>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</si>
  <si>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</si>
  <si>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</si>
  <si>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</si>
  <si>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</si>
  <si>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</si>
  <si>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</si>
  <si>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</si>
  <si>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</si>
  <si>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</si>
  <si>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</si>
  <si>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</si>
  <si>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</si>
  <si>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</si>
  <si>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</si>
  <si>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</si>
  <si>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</si>
  <si>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</si>
  <si>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</si>
  <si>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</si>
  <si>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</si>
  <si>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</si>
  <si>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</si>
  <si>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</si>
  <si>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</si>
  <si>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</si>
  <si>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</si>
  <si>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</si>
  <si>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</si>
  <si>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</si>
  <si>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</si>
  <si>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</si>
  <si>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</si>
  <si>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</si>
  <si>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</si>
  <si>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</si>
  <si>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</si>
  <si>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</si>
  <si>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</si>
  <si>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</si>
  <si>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</si>
  <si>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</si>
  <si>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</si>
  <si>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</si>
  <si>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</si>
  <si>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</si>
  <si>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</si>
  <si>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</si>
  <si>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</si>
  <si>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</si>
  <si>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</si>
  <si>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</si>
  <si>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</si>
  <si>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</si>
  <si>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</si>
  <si>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</si>
  <si>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</si>
  <si>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</si>
  <si>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</si>
  <si>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</si>
  <si>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</si>
  <si>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</si>
  <si>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</si>
  <si>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</si>
  <si>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</si>
  <si>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</si>
  <si>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</si>
  <si>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</si>
  <si>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</si>
  <si>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</si>
  <si>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</si>
  <si>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</si>
  <si>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</si>
  <si>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</si>
  <si>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</si>
  <si>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</si>
  <si>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</si>
  <si>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</si>
  <si>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</si>
  <si>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</si>
  <si>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</si>
  <si>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</si>
  <si>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</si>
  <si>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</si>
  <si>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</si>
  <si>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</si>
  <si>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</si>
  <si>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</si>
  <si>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</si>
  <si>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</si>
  <si>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</si>
  <si>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</si>
  <si>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</si>
  <si>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</si>
  <si>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</si>
  <si>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</si>
  <si>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</si>
  <si>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</si>
  <si>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</si>
  <si>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</si>
  <si>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</si>
  <si>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</si>
  <si>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</si>
  <si>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</si>
  <si>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</si>
  <si>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</si>
  <si>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</si>
  <si>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</si>
  <si>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</si>
  <si>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</si>
  <si>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</si>
  <si>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</si>
  <si>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</si>
  <si>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</si>
  <si>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</si>
  <si>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</si>
  <si>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</si>
  <si>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</si>
  <si>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</si>
  <si>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</si>
  <si>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</si>
  <si>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</si>
  <si>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</si>
  <si>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</si>
  <si>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</si>
  <si>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</si>
  <si>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</si>
  <si>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</si>
  <si>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</si>
  <si>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</si>
  <si>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</si>
  <si>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</si>
  <si>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</si>
  <si>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</si>
  <si>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</si>
  <si>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</si>
  <si>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</si>
  <si>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</si>
  <si>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</si>
  <si>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</si>
  <si>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</si>
  <si>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</si>
  <si>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</si>
  <si>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</si>
  <si>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</si>
  <si>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</si>
  <si>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</si>
  <si>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</si>
  <si>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</si>
  <si>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</si>
  <si>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</si>
  <si>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</si>
  <si>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</si>
  <si>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</si>
  <si>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</si>
  <si>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</si>
  <si>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</si>
  <si>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</si>
  <si>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</si>
  <si>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</si>
  <si>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</si>
  <si>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</si>
  <si>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</si>
  <si>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</si>
  <si>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</si>
  <si>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</si>
  <si>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</si>
  <si>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</si>
  <si>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</si>
  <si>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</si>
  <si>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</si>
  <si>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</si>
  <si>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</si>
  <si>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</si>
  <si>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</si>
  <si>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</si>
  <si>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</si>
  <si>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</si>
  <si>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</si>
  <si>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</si>
  <si>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</si>
  <si>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</si>
  <si>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</si>
  <si>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</si>
  <si>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</si>
  <si>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</si>
  <si>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</si>
  <si>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</si>
  <si>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</si>
  <si>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</si>
  <si>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</si>
  <si>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</si>
  <si>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</si>
  <si>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</si>
  <si>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</si>
  <si>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</si>
  <si>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</si>
  <si>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</si>
  <si>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</si>
  <si>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</si>
  <si>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</si>
  <si>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</si>
  <si>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</si>
  <si>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</si>
  <si>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</si>
  <si>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</si>
  <si>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</si>
  <si>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</si>
  <si>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</si>
  <si>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</si>
  <si>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</si>
  <si>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</si>
  <si>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</si>
  <si>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</si>
  <si>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</si>
  <si>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</si>
  <si>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</si>
  <si>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</si>
  <si>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</si>
  <si>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</si>
  <si>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</si>
  <si>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</si>
  <si>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</si>
  <si>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</si>
  <si>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</si>
  <si>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</si>
  <si>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</si>
  <si>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</si>
  <si>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</si>
  <si>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</si>
  <si>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</si>
  <si>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</si>
  <si>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</si>
  <si>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</si>
  <si>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</si>
  <si>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</si>
  <si>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</si>
  <si>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</si>
  <si>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</si>
  <si>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</si>
  <si>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</si>
  <si>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</si>
  <si>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</si>
  <si>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</si>
  <si>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</si>
  <si>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</si>
  <si>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</si>
  <si>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</si>
  <si>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</si>
  <si>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</si>
  <si>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</si>
  <si>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</si>
  <si>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</si>
  <si>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</si>
  <si>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</si>
  <si>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</si>
  <si>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</si>
  <si>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</si>
  <si>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</si>
  <si>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</si>
  <si>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</si>
  <si>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</si>
  <si>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</si>
  <si>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</si>
  <si>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</si>
  <si>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</si>
  <si>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</si>
  <si>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</si>
  <si>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</si>
  <si>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</si>
  <si>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</si>
  <si>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</si>
  <si>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</si>
  <si>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</si>
  <si>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</si>
  <si>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</si>
  <si>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</si>
  <si>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</si>
  <si>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</si>
  <si>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</si>
  <si>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</si>
  <si>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</si>
  <si>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</si>
  <si>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</si>
  <si>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</si>
  <si>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</si>
  <si>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</si>
  <si>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</si>
  <si>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</si>
  <si>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</si>
  <si>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</si>
  <si>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</si>
  <si>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</si>
  <si>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</si>
  <si>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</si>
  <si>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</si>
  <si>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</si>
  <si>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</si>
  <si>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</si>
  <si>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</si>
  <si>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</si>
  <si>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</si>
  <si>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</si>
  <si>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</si>
  <si>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</si>
  <si>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</si>
  <si>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</si>
  <si>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</si>
  <si>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</si>
  <si>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</si>
  <si>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</si>
  <si>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</si>
  <si>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</si>
  <si>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</si>
  <si>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</si>
  <si>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</si>
  <si>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</si>
  <si>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</si>
  <si>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</si>
  <si>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</si>
  <si>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</si>
  <si>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</si>
  <si>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</si>
  <si>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</si>
  <si>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</si>
  <si>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</si>
  <si>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</si>
  <si>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</si>
  <si>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</si>
  <si>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</si>
  <si>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</si>
  <si>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</si>
  <si>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</si>
  <si>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</si>
  <si>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</si>
  <si>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</si>
  <si>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</si>
  <si>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</si>
  <si>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</si>
  <si>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</si>
  <si>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</si>
  <si>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</si>
  <si>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</si>
  <si>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</si>
  <si>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</si>
  <si>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</si>
  <si>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</si>
  <si>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</si>
  <si>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</si>
  <si>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</si>
  <si>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</si>
  <si>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</si>
  <si>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</si>
  <si>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</si>
  <si>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</si>
  <si>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</si>
  <si>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</si>
  <si>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</si>
  <si>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</si>
  <si>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</si>
  <si>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</si>
  <si>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</si>
  <si>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</si>
  <si>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</si>
  <si>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</si>
  <si>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</si>
  <si>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</si>
  <si>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</si>
  <si>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</si>
  <si>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</si>
  <si>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</si>
  <si>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</si>
  <si>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</si>
  <si>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</si>
  <si>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</si>
  <si>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</si>
  <si>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</si>
  <si>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</si>
  <si>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</si>
  <si>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</si>
  <si>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</si>
  <si>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</si>
  <si>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</si>
  <si>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</si>
  <si>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</si>
  <si>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</si>
  <si>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</si>
  <si>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</si>
  <si>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</si>
  <si>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</si>
  <si>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</si>
  <si>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</si>
  <si>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</si>
  <si>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</si>
  <si>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</si>
  <si>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</si>
  <si>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</si>
  <si>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</si>
  <si>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</si>
  <si>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</si>
  <si>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</si>
  <si>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</si>
  <si>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</si>
  <si>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</si>
  <si>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</si>
  <si>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</si>
  <si>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</si>
  <si>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</si>
  <si>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</si>
  <si>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</si>
  <si>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</si>
  <si>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</si>
  <si>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</si>
  <si>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</si>
  <si>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</si>
  <si>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</si>
  <si>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</si>
  <si>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</si>
  <si>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</si>
  <si>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</si>
  <si>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</si>
  <si>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</si>
  <si>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</si>
  <si>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</si>
  <si>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</si>
  <si>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</si>
  <si>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</si>
  <si>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</si>
  <si>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</si>
  <si>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</si>
  <si>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</si>
  <si>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</si>
  <si>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</si>
  <si>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</si>
  <si>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</si>
  <si>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</si>
  <si>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</si>
  <si>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</si>
  <si>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</si>
  <si>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</si>
  <si>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</si>
  <si>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</si>
  <si>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</si>
  <si>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</si>
  <si>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</si>
  <si>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</si>
  <si>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</si>
  <si>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</si>
  <si>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</si>
  <si>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</si>
  <si>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</si>
  <si>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</si>
  <si>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</si>
  <si>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</si>
  <si>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</si>
  <si>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</si>
  <si>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</si>
  <si>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</si>
  <si>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</si>
  <si>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</si>
  <si>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</si>
  <si>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</si>
  <si>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</si>
  <si>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</si>
  <si>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</si>
  <si>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</si>
  <si>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</si>
  <si>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</si>
  <si>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</si>
  <si>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</si>
  <si>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</si>
  <si>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</si>
  <si>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</si>
  <si>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</si>
  <si>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</si>
  <si>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</si>
  <si>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</si>
  <si>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</si>
  <si>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</si>
  <si>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</si>
  <si>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</si>
  <si>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</si>
  <si>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</si>
  <si>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</si>
  <si>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</si>
  <si>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</si>
  <si>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</si>
  <si>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</si>
  <si>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</si>
  <si>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</si>
  <si>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</si>
  <si>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</si>
  <si>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</si>
  <si>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</si>
  <si>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</si>
  <si>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</si>
  <si>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</si>
  <si>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</si>
  <si>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</si>
  <si>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</si>
  <si>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</si>
  <si>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</si>
  <si>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</si>
  <si>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</si>
  <si>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</si>
  <si>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</si>
  <si>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</si>
  <si>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</si>
  <si>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</si>
  <si>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</si>
  <si>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</si>
  <si>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</si>
  <si>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</si>
  <si>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</si>
  <si>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</si>
  <si>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</si>
  <si>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</si>
  <si>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</si>
  <si>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</si>
  <si>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</si>
  <si>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</si>
  <si>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</si>
  <si>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</si>
  <si>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</si>
  <si>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</si>
  <si>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</si>
  <si>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</si>
  <si>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</si>
  <si>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</si>
  <si>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</si>
  <si>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</si>
  <si>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</si>
  <si>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</si>
  <si>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</si>
  <si>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</si>
  <si>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</si>
  <si>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</si>
  <si>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</si>
  <si>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</si>
  <si>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</si>
  <si>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</si>
  <si>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</si>
  <si>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</si>
  <si>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</si>
  <si>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</si>
  <si>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</si>
  <si>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</si>
  <si>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</si>
  <si>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</si>
  <si>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</si>
  <si>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</si>
  <si>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</si>
  <si>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</si>
  <si>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</si>
  <si>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</si>
  <si>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</si>
  <si>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</si>
  <si>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</si>
  <si>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</si>
  <si>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</si>
  <si>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</si>
  <si>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</si>
  <si>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</si>
  <si>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</si>
  <si>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</si>
  <si>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</si>
  <si>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</si>
  <si>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</si>
  <si>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</si>
  <si>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</si>
  <si>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</si>
  <si>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</si>
  <si>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</si>
  <si>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</si>
  <si>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</si>
  <si>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</si>
  <si>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</si>
  <si>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</si>
  <si>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</si>
  <si>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</si>
  <si>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</si>
  <si>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</si>
  <si>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</si>
  <si>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</si>
  <si>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</si>
  <si>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</si>
  <si>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</si>
  <si>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</si>
  <si>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</si>
  <si>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</si>
  <si>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</si>
  <si>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</si>
  <si>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</si>
  <si>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</si>
  <si>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</si>
  <si>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</si>
  <si>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</si>
  <si>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</si>
  <si>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</si>
  <si>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</si>
  <si>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</si>
  <si>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</si>
  <si>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</si>
  <si>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</si>
  <si>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</si>
  <si>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</si>
  <si>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</si>
  <si>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</si>
  <si>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</si>
  <si>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</si>
  <si>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</si>
  <si>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</si>
  <si>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</si>
  <si>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</si>
  <si>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</si>
  <si>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</si>
  <si>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</si>
  <si>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</si>
  <si>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</si>
  <si>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</si>
  <si>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</si>
  <si>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</si>
  <si>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</si>
  <si>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</si>
  <si>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</si>
  <si>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</si>
  <si>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</si>
  <si>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</si>
  <si>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</si>
  <si>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</si>
  <si>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</si>
  <si>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</si>
  <si>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</si>
  <si>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</si>
  <si>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</si>
  <si>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</si>
  <si>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</si>
  <si>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</si>
  <si>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</si>
  <si>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</si>
  <si>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</si>
  <si>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</si>
  <si>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</si>
  <si>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</si>
  <si>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</si>
  <si>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</si>
  <si>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</si>
  <si>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</si>
  <si>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</si>
  <si>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</si>
  <si>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</si>
  <si>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</si>
  <si>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</si>
  <si>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</si>
  <si>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</si>
  <si>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</si>
  <si>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</si>
  <si>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</si>
  <si>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</si>
  <si>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</si>
  <si>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</si>
  <si>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</si>
  <si>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</si>
  <si>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</si>
  <si>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</si>
  <si>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</si>
  <si>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</si>
  <si>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</si>
  <si>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</si>
  <si>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</si>
  <si>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</si>
  <si>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</si>
  <si>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</si>
  <si>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</si>
  <si>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</si>
  <si>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</si>
  <si>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</si>
  <si>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</si>
  <si>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</si>
  <si>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</si>
  <si>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</si>
  <si>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</si>
  <si>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</si>
  <si>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</si>
  <si>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</si>
  <si>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</si>
  <si>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</si>
  <si>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</si>
  <si>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</si>
  <si>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</si>
  <si>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</si>
  <si>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</si>
  <si>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</si>
  <si>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</si>
  <si>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</si>
  <si>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</si>
  <si>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</si>
  <si>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</si>
  <si>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</si>
  <si>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</si>
  <si>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</si>
  <si>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</si>
  <si>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</si>
  <si>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</si>
  <si>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</si>
  <si>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</si>
  <si>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</si>
  <si>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</si>
  <si>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</si>
  <si>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</si>
  <si>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</si>
  <si>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</si>
  <si>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</si>
  <si>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</si>
  <si>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</si>
  <si>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</si>
  <si>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</si>
  <si>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</si>
  <si>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</si>
  <si>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</si>
  <si>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</si>
  <si>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</si>
  <si>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</si>
  <si>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</si>
  <si>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</si>
  <si>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</si>
  <si>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</si>
  <si>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</si>
  <si>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</si>
  <si>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</si>
  <si>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</si>
  <si>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</si>
  <si>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</si>
  <si>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</si>
  <si>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</si>
  <si>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</si>
  <si>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</si>
  <si>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</si>
  <si>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</si>
  <si>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</si>
  <si>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</si>
  <si>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</si>
  <si>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</si>
  <si>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</si>
  <si>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</si>
  <si>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</si>
  <si>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</si>
  <si>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</si>
  <si>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</si>
  <si>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</si>
  <si>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</si>
  <si>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</si>
  <si>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</si>
  <si>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</si>
  <si>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</si>
  <si>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</si>
  <si>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</si>
  <si>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</si>
  <si>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</si>
  <si>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</si>
  <si>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</si>
  <si>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</si>
  <si>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</si>
  <si>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</si>
  <si>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</si>
  <si>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</si>
  <si>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</si>
  <si>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</si>
  <si>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</si>
  <si>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</si>
  <si>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</si>
  <si>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</si>
  <si>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</si>
  <si>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</si>
  <si>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</si>
  <si>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</si>
  <si>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</si>
  <si>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</si>
  <si>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</si>
  <si>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</si>
  <si>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</si>
  <si>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</si>
  <si>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</si>
  <si>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</si>
  <si>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</si>
  <si>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</si>
  <si>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</si>
  <si>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</si>
  <si>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</si>
  <si>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</si>
  <si>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</si>
  <si>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</si>
  <si>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</si>
  <si>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</si>
  <si>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</si>
  <si>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</si>
  <si>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</si>
  <si>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</si>
  <si>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</si>
  <si>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</si>
  <si>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</si>
  <si>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</si>
  <si>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</si>
  <si>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</si>
  <si>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</si>
  <si>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</si>
  <si>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</si>
  <si>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</si>
  <si>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</si>
  <si>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</si>
  <si>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</si>
  <si>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</si>
  <si>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</si>
  <si>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</si>
  <si>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</si>
  <si>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</si>
  <si>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</si>
  <si>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</si>
  <si>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</si>
  <si>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</si>
  <si>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</si>
  <si>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</si>
  <si>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</si>
  <si>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</si>
  <si>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</si>
  <si>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</si>
  <si>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</si>
  <si>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</si>
  <si>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</si>
  <si>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</si>
  <si>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</si>
  <si>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</si>
  <si>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</si>
  <si>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</si>
  <si>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</si>
  <si>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</si>
  <si>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</si>
  <si>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</si>
  <si>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</si>
  <si>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</si>
  <si>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</si>
  <si>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</si>
  <si>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</si>
  <si>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</si>
  <si>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</si>
  <si>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</si>
  <si>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</si>
  <si>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</si>
  <si>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</si>
  <si>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</si>
  <si>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</si>
  <si>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</si>
  <si>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</si>
  <si>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</si>
  <si>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</si>
  <si>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</si>
  <si>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</si>
  <si>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</si>
  <si>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</si>
  <si>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</si>
  <si>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</si>
  <si>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</si>
  <si>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</si>
  <si>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</si>
  <si>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</si>
  <si>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</si>
  <si>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</si>
  <si>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</si>
  <si>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</si>
  <si>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</si>
  <si>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</si>
  <si>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</si>
  <si>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</si>
  <si>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</si>
  <si>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</si>
  <si>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</si>
  <si>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</si>
  <si>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</si>
  <si>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</si>
  <si>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</si>
  <si>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</si>
  <si>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</si>
  <si>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</si>
  <si>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</si>
  <si>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</si>
  <si>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</si>
  <si>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</si>
  <si>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</si>
  <si>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</si>
  <si>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</si>
  <si>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</si>
  <si>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</si>
  <si>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</si>
  <si>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</si>
  <si>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</si>
  <si>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</si>
  <si>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</si>
  <si>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</si>
  <si>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</si>
  <si>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</si>
  <si>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</si>
  <si>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</si>
  <si>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</si>
  <si>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</si>
  <si>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</si>
  <si>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</si>
  <si>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</si>
  <si>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</si>
  <si>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</si>
  <si>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</si>
  <si>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</si>
  <si>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</si>
  <si>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</si>
  <si>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</si>
  <si>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</si>
  <si>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</si>
  <si>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</si>
  <si>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</si>
  <si>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</si>
  <si>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</si>
  <si>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</si>
  <si>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</si>
  <si>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</si>
  <si>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</si>
  <si>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</si>
  <si>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</si>
  <si>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</si>
  <si>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</si>
  <si>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</si>
  <si>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</si>
  <si>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</si>
  <si>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</si>
  <si>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</si>
  <si>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</si>
  <si>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</si>
  <si>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</si>
  <si>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</si>
  <si>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</si>
  <si>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</si>
  <si>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</si>
  <si>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</si>
  <si>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</si>
  <si>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</si>
  <si>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</si>
  <si>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</si>
  <si>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</si>
  <si>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</si>
  <si>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</si>
  <si>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</si>
  <si>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</si>
  <si>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</si>
  <si>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</si>
  <si>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</si>
  <si>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</si>
  <si>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</si>
  <si>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</si>
  <si>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</si>
  <si>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</si>
  <si>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</si>
  <si>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</si>
  <si>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</si>
  <si>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</si>
  <si>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</si>
  <si>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</si>
  <si>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</si>
  <si>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</si>
  <si>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</si>
  <si>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</si>
  <si>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</si>
  <si>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</si>
  <si>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</si>
  <si>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</si>
  <si>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</si>
  <si>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</si>
  <si>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</si>
  <si>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</si>
  <si>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</si>
  <si>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</si>
  <si>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</si>
  <si>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</si>
  <si>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</si>
  <si>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</si>
  <si>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</si>
  <si>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</si>
  <si>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</si>
  <si>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</si>
  <si>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</si>
  <si>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</si>
  <si>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</si>
  <si>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</si>
  <si>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</si>
  <si>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</si>
  <si>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</si>
  <si>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</si>
  <si>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</si>
  <si>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</si>
  <si>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</si>
  <si>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</si>
  <si>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</si>
  <si>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</si>
  <si>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</si>
  <si>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</si>
  <si>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</si>
  <si>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</si>
  <si>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</si>
  <si>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</si>
  <si>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</si>
  <si>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</si>
  <si>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</si>
  <si>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</si>
  <si>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</si>
  <si>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</si>
  <si>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</si>
  <si>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</si>
  <si>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</si>
  <si>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</si>
  <si>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</si>
  <si>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</si>
  <si>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</si>
  <si>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</si>
  <si>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</si>
  <si>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</si>
  <si>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</si>
  <si>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</si>
  <si>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</si>
  <si>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</si>
  <si>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</si>
  <si>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</si>
  <si>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</si>
  <si>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</si>
  <si>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</si>
  <si>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</si>
  <si>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</si>
  <si>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</si>
  <si>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</si>
  <si>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</si>
  <si>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</si>
  <si>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</si>
  <si>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</si>
  <si>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</si>
  <si>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</si>
  <si>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</si>
  <si>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</si>
  <si>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</si>
  <si>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</si>
  <si>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</si>
  <si>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</si>
  <si>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</si>
  <si>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</si>
  <si>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</si>
  <si>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</si>
  <si>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</si>
  <si>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</si>
  <si>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</si>
  <si>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</si>
  <si>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</si>
  <si>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</si>
  <si>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</si>
  <si>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</si>
  <si>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</si>
  <si>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</si>
  <si>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</si>
  <si>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</si>
  <si>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</si>
  <si>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</si>
  <si>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</si>
  <si>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</si>
  <si>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</si>
  <si>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</si>
  <si>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</si>
  <si>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</si>
  <si>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</si>
  <si>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</si>
  <si>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</si>
  <si>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</si>
  <si>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</si>
  <si>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</si>
  <si>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</si>
  <si>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</si>
  <si>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</si>
  <si>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</si>
  <si>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</si>
  <si>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</si>
  <si>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</si>
  <si>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</si>
  <si>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</si>
  <si>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</si>
  <si>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</si>
  <si>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</si>
  <si>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</si>
  <si>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</si>
  <si>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</si>
  <si>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</si>
  <si>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</si>
  <si>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</si>
  <si>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</si>
  <si>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</si>
  <si>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</si>
  <si>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</si>
  <si>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</si>
  <si>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</si>
  <si>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</si>
  <si>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</si>
  <si>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</si>
  <si>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</si>
  <si>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</si>
  <si>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</si>
  <si>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</si>
  <si>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</si>
  <si>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</si>
  <si>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</si>
  <si>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</si>
  <si>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</si>
  <si>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</si>
  <si>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</si>
  <si>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</si>
  <si>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</si>
  <si>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</si>
  <si>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</si>
  <si>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</si>
  <si>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</si>
  <si>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</si>
  <si>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</si>
  <si>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</si>
  <si>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</si>
  <si>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</si>
  <si>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</si>
  <si>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</si>
  <si>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</si>
  <si>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</si>
  <si>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</si>
  <si>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</si>
  <si>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</si>
  <si>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</si>
  <si>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</si>
  <si>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</si>
  <si>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</si>
  <si>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</si>
  <si>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</si>
  <si>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</si>
  <si>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</si>
  <si>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</si>
  <si>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</si>
  <si>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</si>
  <si>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</si>
  <si>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</si>
  <si>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</si>
  <si>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</si>
  <si>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</si>
  <si>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</si>
  <si>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</si>
  <si>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</si>
  <si>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</si>
  <si>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</si>
  <si>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</si>
  <si>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</si>
  <si>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</si>
  <si>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</si>
  <si>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</si>
  <si>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</si>
  <si>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</si>
  <si>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</si>
  <si>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</si>
  <si>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</si>
  <si>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</si>
  <si>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</si>
  <si>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</si>
  <si>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</si>
  <si>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</si>
  <si>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</si>
  <si>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</si>
  <si>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</si>
  <si>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</si>
  <si>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</si>
  <si>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</si>
  <si>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</si>
  <si>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</si>
  <si>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</si>
  <si>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</si>
  <si>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</si>
  <si>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</si>
  <si>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</si>
  <si>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</si>
  <si>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</si>
  <si>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</si>
  <si>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</si>
  <si>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</si>
  <si>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</si>
  <si>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</si>
  <si>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</si>
  <si>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</si>
  <si>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</si>
  <si>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</si>
  <si>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</si>
  <si>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</si>
  <si>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</si>
  <si>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</si>
  <si>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</si>
  <si>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</si>
  <si>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</si>
  <si>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</si>
  <si>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</si>
  <si>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</si>
  <si>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</si>
  <si>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</si>
  <si>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</si>
  <si>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</si>
  <si>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</si>
  <si>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</si>
  <si>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</si>
  <si>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</si>
  <si>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</si>
  <si>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</si>
  <si>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</si>
  <si>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</si>
  <si>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</si>
  <si>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</si>
  <si>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</si>
  <si>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</si>
  <si>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</si>
  <si>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</si>
  <si>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</si>
  <si>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</si>
  <si>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</si>
  <si>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</si>
  <si>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</si>
  <si>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</si>
  <si>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</si>
  <si>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</si>
  <si>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</si>
  <si>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</si>
  <si>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</si>
  <si>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</si>
  <si>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</si>
  <si>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</si>
  <si>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</si>
  <si>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</si>
  <si>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</si>
  <si>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</si>
  <si>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</si>
  <si>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</si>
  <si>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</si>
  <si>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</si>
  <si>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</si>
  <si>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</si>
  <si>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</si>
  <si>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</si>
  <si>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</si>
  <si>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</si>
  <si>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</si>
  <si>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</si>
  <si>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</si>
  <si>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</si>
  <si>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</si>
  <si>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</si>
  <si>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</si>
  <si>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</si>
  <si>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</si>
  <si>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</si>
  <si>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</si>
  <si>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</si>
  <si>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</si>
  <si>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</si>
  <si>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</si>
  <si>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</si>
  <si>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</si>
  <si>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</si>
  <si>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</si>
  <si>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</si>
  <si>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</si>
  <si>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</si>
  <si>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</si>
  <si>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</si>
  <si>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</si>
  <si>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</si>
  <si>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</si>
  <si>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</si>
  <si>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</si>
  <si>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</si>
  <si>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</si>
  <si>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</si>
  <si>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</si>
  <si>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</si>
  <si>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</si>
  <si>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</si>
  <si>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</si>
  <si>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</si>
  <si>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</si>
  <si>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</si>
  <si>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</si>
  <si>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</si>
  <si>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</si>
  <si>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</si>
  <si>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</si>
  <si>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</si>
  <si>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</si>
  <si>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</si>
  <si>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</si>
  <si>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</si>
  <si>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</si>
  <si>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</si>
  <si>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</si>
  <si>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</si>
  <si>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</si>
  <si>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</si>
  <si>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</si>
  <si>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</si>
  <si>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</si>
  <si>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</si>
  <si>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</si>
  <si>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</si>
  <si>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</si>
  <si>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</si>
  <si>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</si>
  <si>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</si>
  <si>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</si>
  <si>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</si>
  <si>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</si>
  <si>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</si>
  <si>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</si>
  <si>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</si>
  <si>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</si>
  <si>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</si>
  <si>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</si>
  <si>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</si>
  <si>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</si>
  <si>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</si>
  <si>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</si>
  <si>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</si>
  <si>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</si>
  <si>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</si>
  <si>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</si>
  <si>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</si>
  <si>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</si>
  <si>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</si>
  <si>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</si>
  <si>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</si>
  <si>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</si>
  <si>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</si>
  <si>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</si>
  <si>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</si>
  <si>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</si>
  <si>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</si>
  <si>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</si>
  <si>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</si>
  <si>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</si>
  <si>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</si>
  <si>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</si>
  <si>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</si>
  <si>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</si>
  <si>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</si>
  <si>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</si>
  <si>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</si>
  <si>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</si>
  <si>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</si>
  <si>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</si>
  <si>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</si>
  <si>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</si>
  <si>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</si>
  <si>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</si>
  <si>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</si>
  <si>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</si>
  <si>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</si>
  <si>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</si>
  <si>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</si>
  <si>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</si>
  <si>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</si>
  <si>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</si>
  <si>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</si>
  <si>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</si>
  <si>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</si>
  <si>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</si>
  <si>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</si>
  <si>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</si>
  <si>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</si>
  <si>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</si>
  <si>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</si>
  <si>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</si>
  <si>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</si>
  <si>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</si>
  <si>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</si>
  <si>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</si>
  <si>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</si>
  <si>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</si>
  <si>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</si>
  <si>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</si>
  <si>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</si>
  <si>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</si>
  <si>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</si>
  <si>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</si>
  <si>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</si>
  <si>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</si>
  <si>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</si>
  <si>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</si>
  <si>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</si>
  <si>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</si>
  <si>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</si>
  <si>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</si>
  <si>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</si>
  <si>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</si>
  <si>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</si>
  <si>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</si>
  <si>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</si>
  <si>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</si>
  <si>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</si>
  <si>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</si>
  <si>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</si>
  <si>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</si>
  <si>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</si>
  <si>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</si>
  <si>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</si>
  <si>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</si>
  <si>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</si>
  <si>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</si>
  <si>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</si>
  <si>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</si>
  <si>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</si>
  <si>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</si>
  <si>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</si>
  <si>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</si>
  <si>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</si>
  <si>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</si>
  <si>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</si>
  <si>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</si>
  <si>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</si>
  <si>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</si>
  <si>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</si>
  <si>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</si>
  <si>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</si>
  <si>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</si>
  <si>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</si>
  <si>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</si>
  <si>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</si>
  <si>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</si>
  <si>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</si>
  <si>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</si>
  <si>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</si>
  <si>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</si>
  <si>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</si>
  <si>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</si>
  <si>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</si>
  <si>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</si>
  <si>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</si>
  <si>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</si>
  <si>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</si>
  <si>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</si>
  <si>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</si>
  <si>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</si>
  <si>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</si>
  <si>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</si>
  <si>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</si>
  <si>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</si>
  <si>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</si>
  <si>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</si>
  <si>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</si>
  <si>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</si>
  <si>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</si>
  <si>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</si>
  <si>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</si>
  <si>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</si>
  <si>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</si>
  <si>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</si>
  <si>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</si>
  <si>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</si>
  <si>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</si>
  <si>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</si>
  <si>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</si>
  <si>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</si>
  <si>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</si>
  <si>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</si>
  <si>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</si>
  <si>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</si>
  <si>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</si>
  <si>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</si>
  <si>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</si>
  <si>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</si>
  <si>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</si>
  <si>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</si>
  <si>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</si>
  <si>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</si>
  <si>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</si>
  <si>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</si>
  <si>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</si>
  <si>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</si>
  <si>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</si>
  <si>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</si>
  <si>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</si>
  <si>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</si>
  <si>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</si>
  <si>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</si>
  <si>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</si>
  <si>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</si>
  <si>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</si>
  <si>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</si>
  <si>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</si>
  <si>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</si>
  <si>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</si>
  <si>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</si>
  <si>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</si>
  <si>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</si>
  <si>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</si>
  <si>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</si>
  <si>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</si>
  <si>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</si>
  <si>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</si>
  <si>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</si>
  <si>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</si>
  <si>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</si>
  <si>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</si>
  <si>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</si>
  <si>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</si>
  <si>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</si>
  <si>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</si>
  <si>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</si>
  <si>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</si>
  <si>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</si>
  <si>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</si>
  <si>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</si>
  <si>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</si>
  <si>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</si>
  <si>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</si>
  <si>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</si>
  <si>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</si>
  <si>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</si>
  <si>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</si>
  <si>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</si>
  <si>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</si>
  <si>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</si>
  <si>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</si>
  <si>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</si>
  <si>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</si>
  <si>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</si>
  <si>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</si>
  <si>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</si>
  <si>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</si>
  <si>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</si>
  <si>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</si>
  <si>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</si>
  <si>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</si>
  <si>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</si>
  <si>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</si>
  <si>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</si>
  <si>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</si>
  <si>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</si>
  <si>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</si>
  <si>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</si>
  <si>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</si>
  <si>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</si>
  <si>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</si>
  <si>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</si>
  <si>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</si>
  <si>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</si>
  <si>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</si>
  <si>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</si>
  <si>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</si>
  <si>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</si>
  <si>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</si>
  <si>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</si>
  <si>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</si>
  <si>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</si>
  <si>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</si>
  <si>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</si>
  <si>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</si>
  <si>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</si>
  <si>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</si>
  <si>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</si>
  <si>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</si>
  <si>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</si>
  <si>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</si>
  <si>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</si>
  <si>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</si>
  <si>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</si>
  <si>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</si>
  <si>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</si>
  <si>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</si>
  <si>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</si>
  <si>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</si>
  <si>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</si>
  <si>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</si>
  <si>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</si>
  <si>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</si>
  <si>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</si>
  <si>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</si>
  <si>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</si>
  <si>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</si>
  <si>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</si>
  <si>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</si>
  <si>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</si>
  <si>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</si>
  <si>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</si>
  <si>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</si>
  <si>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</si>
  <si>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</si>
  <si>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</si>
  <si>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</si>
  <si>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</si>
  <si>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</si>
  <si>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</si>
  <si>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</si>
  <si>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</si>
  <si>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</si>
  <si>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</si>
  <si>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</si>
  <si>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</si>
  <si>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</si>
  <si>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</si>
  <si>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</si>
  <si>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</si>
  <si>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</si>
  <si>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</si>
  <si>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</si>
  <si>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</si>
  <si>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</si>
  <si>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</si>
  <si>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</si>
  <si>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</si>
  <si>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</si>
  <si>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</si>
  <si>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</si>
  <si>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</si>
  <si>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</si>
  <si>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</si>
  <si>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</si>
  <si>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</si>
  <si>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</si>
  <si>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</si>
  <si>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</si>
  <si>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</si>
  <si>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</si>
  <si>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</si>
  <si>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</si>
  <si>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</si>
  <si>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</si>
  <si>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</si>
  <si>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</si>
  <si>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</si>
  <si>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</si>
  <si>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</si>
  <si>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</si>
  <si>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</si>
  <si>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</si>
  <si>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</si>
  <si>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</si>
  <si>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</si>
  <si>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</si>
  <si>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</si>
  <si>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</si>
  <si>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</si>
  <si>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</si>
  <si>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</si>
  <si>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</si>
  <si>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</si>
  <si>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</si>
  <si>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</si>
  <si>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</si>
  <si>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</si>
  <si>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</si>
  <si>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</si>
  <si>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</si>
  <si>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</si>
  <si>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</si>
  <si>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</si>
  <si>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</si>
  <si>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</si>
  <si>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</si>
  <si>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</si>
  <si>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</si>
  <si>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</si>
  <si>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</si>
  <si>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</si>
  <si>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</si>
  <si>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</si>
  <si>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</si>
  <si>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</si>
  <si>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</si>
  <si>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</si>
  <si>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</si>
  <si>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</si>
  <si>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</si>
  <si>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</si>
  <si>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</si>
  <si>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</si>
  <si>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</si>
  <si>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</si>
  <si>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</si>
  <si>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</si>
  <si>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</si>
  <si>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</si>
  <si>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</si>
  <si>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</si>
  <si>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</si>
  <si>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</si>
  <si>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</si>
  <si>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</si>
  <si>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</si>
  <si>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</si>
  <si>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</si>
  <si>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</si>
  <si>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</si>
  <si>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</si>
  <si>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</si>
  <si>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</si>
  <si>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</si>
  <si>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</si>
  <si>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</si>
  <si>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</si>
  <si>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</si>
  <si>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</si>
  <si>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</si>
  <si>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</si>
  <si>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</si>
  <si>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</si>
  <si>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</si>
  <si>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</si>
  <si>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</si>
  <si>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</si>
  <si>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</si>
  <si>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</si>
  <si>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</si>
  <si>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</si>
  <si>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</si>
  <si>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</si>
  <si>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</si>
  <si>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</si>
  <si>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</si>
  <si>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</si>
  <si>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</si>
  <si>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</si>
  <si>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</si>
  <si>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</si>
  <si>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</si>
  <si>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</si>
  <si>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</si>
  <si>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</si>
  <si>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</si>
  <si>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</si>
  <si>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</si>
  <si>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</si>
  <si>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</si>
  <si>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</si>
  <si>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</si>
  <si>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</si>
  <si>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</si>
  <si>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</si>
  <si>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</si>
  <si>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</si>
  <si>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</si>
  <si>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</si>
  <si>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</si>
  <si>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</si>
  <si>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</si>
  <si>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</si>
  <si>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</si>
  <si>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</si>
  <si>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</si>
  <si>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</si>
  <si>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</si>
  <si>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</si>
  <si>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</si>
  <si>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</si>
  <si>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</si>
  <si>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</si>
  <si>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</si>
  <si>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</si>
  <si>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</si>
  <si>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</si>
  <si>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</si>
  <si>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</si>
  <si>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</si>
  <si>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</si>
  <si>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</si>
  <si>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</si>
  <si>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</si>
  <si>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</si>
  <si>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</si>
  <si>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</si>
  <si>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</si>
  <si>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</si>
  <si>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</si>
  <si>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</si>
  <si>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</si>
  <si>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</si>
  <si>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</si>
  <si>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</si>
  <si>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</si>
  <si>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</si>
  <si>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</si>
  <si>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</si>
  <si>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</si>
  <si>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</si>
  <si>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</si>
  <si>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</si>
  <si>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</si>
  <si>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</si>
  <si>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</si>
  <si>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</si>
  <si>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</si>
  <si>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</si>
  <si>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</si>
  <si>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</si>
  <si>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</si>
  <si>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</si>
  <si>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</si>
  <si>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</si>
  <si>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</si>
  <si>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</si>
  <si>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</si>
  <si>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</si>
  <si>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</si>
  <si>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</si>
  <si>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</si>
  <si>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</si>
  <si>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</si>
  <si>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</si>
  <si>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</si>
  <si>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</si>
  <si>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</si>
  <si>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</si>
  <si>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</si>
  <si>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</si>
  <si>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</si>
  <si>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</si>
  <si>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</si>
  <si>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</si>
  <si>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</si>
  <si>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</si>
  <si>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</si>
  <si>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</si>
  <si>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</si>
  <si>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</si>
  <si>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</si>
  <si>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</si>
  <si>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</si>
  <si>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</si>
  <si>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</si>
  <si>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</si>
  <si>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</si>
  <si>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</si>
  <si>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</si>
  <si>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</si>
  <si>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</si>
  <si>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</si>
  <si>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</si>
  <si>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</si>
  <si>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</si>
  <si>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</si>
  <si>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</si>
  <si>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</si>
  <si>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</si>
  <si>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</si>
  <si>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</si>
  <si>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</si>
  <si>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</si>
  <si>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</si>
  <si>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</si>
  <si>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</si>
  <si>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</si>
  <si>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</si>
  <si>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</si>
  <si>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</si>
  <si>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</si>
  <si>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</si>
  <si>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</si>
  <si>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</si>
  <si>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</si>
  <si>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</si>
  <si>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</si>
  <si>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</si>
  <si>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</si>
  <si>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</si>
  <si>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</si>
  <si>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</si>
  <si>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</si>
  <si>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</si>
  <si>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</si>
  <si>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</si>
  <si>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</si>
  <si>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</si>
  <si>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</si>
  <si>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</si>
  <si>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</si>
  <si>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</si>
  <si>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</si>
  <si>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</si>
  <si>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</si>
  <si>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</si>
  <si>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</si>
  <si>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</si>
  <si>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</si>
  <si>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</si>
  <si>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</si>
  <si>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</si>
  <si>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</si>
  <si>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</si>
  <si>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</si>
  <si>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</si>
  <si>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</si>
  <si>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</si>
  <si>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</si>
  <si>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</si>
  <si>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</si>
  <si>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</si>
  <si>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</si>
  <si>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</si>
  <si>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</si>
  <si>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</si>
  <si>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</si>
  <si>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</si>
  <si>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</si>
  <si>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</si>
  <si>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</si>
  <si>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</si>
  <si>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</si>
  <si>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</si>
  <si>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</si>
  <si>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</si>
  <si>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</si>
  <si>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</si>
  <si>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</si>
  <si>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</si>
  <si>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</si>
  <si>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</si>
  <si>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</si>
  <si>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</si>
  <si>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</si>
  <si>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</si>
  <si>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</si>
  <si>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</si>
  <si>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</si>
  <si>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</si>
  <si>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</si>
  <si>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</si>
  <si>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</si>
  <si>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</si>
  <si>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</si>
  <si>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</si>
  <si>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</si>
  <si>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</si>
  <si>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</si>
  <si>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</si>
  <si>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</si>
  <si>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</si>
  <si>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</si>
  <si>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</si>
  <si>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</si>
  <si>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</si>
  <si>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</si>
  <si>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</si>
  <si>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</si>
  <si>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</si>
  <si>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</si>
  <si>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</si>
  <si>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</si>
  <si>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</si>
  <si>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</si>
  <si>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</si>
  <si>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</si>
  <si>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</si>
  <si>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</si>
  <si>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</si>
  <si>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</si>
  <si>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</si>
  <si>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</si>
  <si>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</si>
  <si>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</si>
  <si>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</si>
  <si>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</si>
  <si>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</si>
  <si>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</si>
  <si>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</si>
  <si>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</si>
  <si>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</si>
  <si>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</si>
  <si>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</si>
  <si>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</si>
  <si>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</si>
  <si>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</si>
  <si>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</si>
  <si>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</si>
  <si>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</si>
  <si>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</si>
  <si>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</si>
  <si>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</si>
  <si>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</si>
  <si>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</si>
  <si>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</si>
  <si>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</si>
  <si>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</si>
  <si>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</si>
  <si>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</si>
  <si>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</si>
  <si>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</si>
  <si>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</si>
  <si>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</si>
  <si>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</si>
  <si>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</si>
  <si>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</si>
  <si>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</si>
  <si>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</si>
  <si>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</si>
  <si>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</si>
  <si>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</si>
  <si>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</si>
  <si>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</si>
  <si>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</si>
  <si>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</si>
  <si>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</si>
  <si>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</si>
  <si>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</si>
  <si>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</si>
  <si>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</si>
  <si>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</si>
  <si>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</si>
  <si>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</si>
  <si>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</si>
  <si>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</si>
  <si>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</si>
  <si>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</si>
  <si>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</si>
  <si>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</si>
  <si>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</si>
  <si>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</si>
  <si>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</si>
  <si>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</si>
  <si>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</si>
  <si>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</si>
  <si>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</si>
  <si>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</si>
  <si>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</si>
  <si>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</si>
  <si>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</si>
  <si>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</si>
  <si>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</si>
  <si>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</si>
  <si>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</si>
  <si>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</si>
  <si>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</si>
  <si>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</si>
  <si>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</si>
  <si>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</si>
  <si>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</si>
  <si>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</si>
  <si>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</si>
  <si>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</si>
  <si>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</si>
  <si>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</si>
  <si>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</si>
  <si>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</si>
  <si>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</si>
  <si>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</si>
  <si>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</si>
  <si>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</si>
  <si>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</si>
  <si>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</si>
  <si>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</si>
  <si>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</si>
  <si>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</si>
  <si>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</si>
  <si>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</si>
  <si>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</si>
  <si>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</si>
  <si>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</si>
  <si>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</si>
  <si>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</si>
  <si>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</si>
  <si>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</si>
  <si>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</si>
  <si>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</si>
  <si>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</si>
  <si>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</si>
  <si>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</si>
  <si>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</si>
  <si>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</si>
  <si>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</si>
  <si>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</si>
  <si>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</si>
  <si>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</si>
  <si>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</si>
  <si>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</si>
  <si>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</si>
  <si>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</si>
  <si>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</si>
  <si>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</si>
  <si>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</si>
  <si>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</si>
  <si>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</si>
  <si>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</si>
  <si>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</si>
  <si>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</si>
  <si>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</si>
  <si>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</si>
  <si>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</si>
  <si>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</si>
  <si>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</si>
  <si>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</si>
  <si>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</si>
  <si>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</si>
  <si>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</si>
  <si>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</si>
  <si>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</si>
  <si>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</si>
  <si>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</si>
  <si>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</si>
  <si>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</si>
  <si>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</si>
  <si>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</si>
  <si>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</si>
  <si>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</si>
  <si>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</si>
  <si>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</si>
  <si>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</si>
  <si>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</si>
  <si>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</si>
  <si>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</si>
  <si>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</si>
  <si>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</si>
  <si>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</si>
  <si>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</si>
  <si>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</si>
  <si>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</si>
  <si>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</si>
  <si>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</si>
  <si>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</si>
  <si>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</si>
  <si>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</si>
  <si>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</si>
  <si>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</si>
  <si>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</si>
  <si>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</si>
  <si>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</si>
  <si>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</si>
  <si>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</si>
  <si>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</si>
  <si>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</si>
  <si>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</si>
  <si>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</si>
  <si>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</si>
  <si>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</si>
  <si>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</si>
  <si>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</si>
  <si>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</si>
  <si>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</si>
  <si>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</si>
  <si>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</si>
  <si>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</si>
  <si>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</si>
  <si>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</si>
  <si>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</si>
  <si>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</si>
  <si>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</si>
  <si>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</si>
  <si>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</si>
  <si>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</si>
  <si>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</si>
  <si>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</si>
  <si>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</si>
  <si>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</si>
  <si>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</si>
  <si>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</si>
  <si>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</si>
  <si>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</si>
  <si>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</si>
  <si>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</si>
  <si>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</si>
  <si>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</si>
  <si>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</si>
  <si>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</si>
  <si>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</si>
  <si>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</si>
  <si>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</si>
  <si>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</si>
  <si>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</si>
  <si>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</si>
  <si>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</si>
  <si>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</si>
  <si>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</si>
  <si>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</si>
  <si>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</si>
  <si>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</si>
  <si>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</si>
  <si>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</si>
  <si>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</si>
  <si>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</si>
  <si>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</si>
  <si>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</si>
  <si>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</si>
  <si>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</si>
  <si>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</si>
  <si>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</si>
  <si>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</si>
  <si>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</si>
  <si>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</si>
  <si>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</si>
  <si>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</si>
  <si>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</si>
  <si>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</si>
  <si>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</si>
  <si>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</si>
  <si>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</si>
  <si>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</si>
  <si>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</si>
  <si>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</si>
  <si>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</si>
  <si>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</si>
  <si>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</si>
  <si>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</si>
  <si>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</si>
  <si>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</si>
  <si>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</si>
  <si>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</si>
  <si>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</si>
  <si>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</si>
  <si>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</si>
  <si>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</si>
  <si>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</si>
  <si>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</si>
  <si>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</si>
  <si>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</si>
  <si>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</si>
  <si>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</si>
  <si>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</si>
  <si>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</si>
  <si>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</si>
  <si>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</si>
  <si>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</si>
  <si>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</si>
  <si>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</si>
  <si>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</si>
  <si>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</si>
  <si>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</si>
  <si>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</si>
  <si>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</si>
  <si>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</si>
  <si>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</si>
  <si>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</si>
  <si>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</si>
  <si>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</si>
  <si>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</si>
  <si>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</si>
  <si>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</si>
  <si>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</si>
  <si>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</si>
  <si>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</si>
  <si>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</si>
  <si>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</si>
  <si>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</si>
  <si>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</si>
  <si>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</si>
  <si>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</si>
  <si>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</si>
  <si>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</si>
  <si>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</si>
  <si>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</si>
  <si>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</si>
  <si>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</si>
  <si>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</si>
  <si>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</si>
  <si>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</si>
  <si>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</si>
  <si>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</si>
  <si>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</si>
  <si>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</si>
  <si>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</si>
  <si>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</si>
  <si>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</si>
  <si>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</si>
  <si>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</si>
  <si>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</si>
  <si>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</si>
  <si>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</si>
  <si>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</si>
  <si>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</si>
  <si>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</si>
  <si>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</si>
  <si>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</si>
  <si>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</si>
  <si>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</si>
  <si>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</si>
  <si>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</si>
  <si>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</si>
  <si>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</si>
  <si>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</si>
  <si>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</si>
  <si>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</si>
  <si>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</si>
  <si>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</si>
  <si>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</si>
  <si>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</si>
  <si>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</si>
  <si>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</si>
  <si>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</si>
  <si>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</si>
  <si>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</si>
  <si>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</si>
  <si>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</si>
  <si>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</si>
  <si>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</si>
  <si>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</si>
  <si>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</si>
  <si>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</si>
  <si>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</si>
  <si>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</si>
  <si>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</si>
  <si>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</si>
  <si>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</si>
  <si>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</si>
  <si>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</si>
  <si>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</si>
  <si>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</si>
  <si>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</si>
  <si>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</si>
  <si>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</si>
  <si>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</si>
  <si>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</si>
  <si>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</si>
  <si>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</si>
  <si>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</si>
  <si>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</si>
  <si>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</si>
  <si>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</si>
  <si>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</si>
  <si>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</si>
  <si>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</si>
  <si>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</si>
  <si>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</si>
  <si>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</si>
  <si>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</si>
  <si>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</si>
  <si>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</si>
  <si>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</si>
  <si>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</si>
  <si>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</si>
  <si>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</si>
  <si>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</si>
  <si>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</si>
  <si>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</si>
  <si>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</si>
  <si>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</si>
  <si>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</si>
  <si>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</si>
  <si>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</si>
  <si>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</si>
  <si>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</si>
  <si>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</si>
  <si>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</si>
  <si>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</si>
  <si>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</si>
  <si>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</si>
  <si>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</si>
  <si>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</si>
  <si>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</si>
  <si>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</si>
  <si>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</si>
  <si>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</si>
  <si>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</si>
  <si>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</si>
  <si>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</si>
  <si>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</si>
  <si>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</si>
  <si>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</si>
  <si>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</si>
  <si>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</si>
  <si>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</si>
  <si>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</si>
  <si>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</si>
  <si>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</si>
  <si>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</si>
  <si>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</si>
  <si>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</si>
  <si>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</si>
  <si>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</si>
  <si>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</si>
  <si>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</si>
  <si>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</si>
  <si>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</si>
  <si>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</si>
  <si>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</si>
  <si>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</si>
  <si>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</si>
  <si>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</si>
  <si>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</si>
  <si>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</si>
  <si>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</si>
  <si>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</si>
  <si>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</si>
  <si>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</si>
  <si>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</si>
  <si>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</si>
  <si>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</si>
  <si>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</si>
  <si>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</si>
  <si>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</si>
  <si>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</si>
  <si>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</si>
  <si>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</si>
  <si>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</si>
  <si>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</si>
  <si>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</si>
  <si>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</si>
  <si>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</si>
  <si>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</si>
  <si>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</si>
  <si>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</si>
  <si>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</si>
  <si>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</si>
  <si>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</si>
  <si>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</si>
  <si>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</si>
  <si>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</si>
  <si>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</si>
  <si>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</si>
  <si>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</si>
  <si>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</si>
  <si>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</si>
  <si>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</si>
  <si>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</si>
  <si>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</si>
  <si>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</si>
  <si>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</si>
  <si>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</si>
  <si>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</si>
  <si>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</si>
  <si>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</si>
  <si>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</si>
  <si>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</si>
  <si>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</si>
  <si>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</si>
  <si>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</si>
  <si>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</si>
  <si>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</si>
  <si>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</si>
  <si>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</si>
  <si>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</si>
  <si>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</si>
  <si>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</si>
  <si>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</si>
  <si>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</si>
  <si>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</si>
  <si>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</si>
  <si>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</si>
  <si>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</si>
  <si>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</si>
  <si>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</si>
  <si>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</si>
  <si>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</si>
  <si>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</si>
  <si>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</si>
  <si>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</si>
  <si>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</si>
  <si>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</si>
  <si>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</si>
  <si>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</si>
  <si>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</si>
  <si>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</si>
  <si>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</si>
  <si>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</si>
  <si>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</si>
  <si>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</si>
  <si>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</si>
  <si>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</si>
  <si>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</si>
  <si>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</si>
  <si>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</si>
  <si>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</si>
  <si>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</si>
  <si>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</si>
  <si>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</si>
  <si>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</si>
  <si>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</si>
  <si>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</si>
  <si>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</si>
  <si>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</si>
  <si>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</si>
  <si>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</si>
  <si>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</si>
  <si>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</si>
  <si>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</si>
  <si>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</si>
  <si>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</si>
  <si>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</si>
  <si>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</si>
  <si>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</si>
  <si>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</si>
  <si>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</si>
  <si>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</si>
  <si>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</si>
  <si>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</si>
  <si>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</si>
  <si>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</si>
  <si>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</si>
  <si>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</si>
  <si>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</si>
  <si>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</si>
  <si>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</si>
  <si>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</si>
  <si>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</si>
  <si>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</si>
  <si>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</si>
  <si>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</si>
  <si>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</si>
  <si>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</si>
  <si>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</si>
  <si>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</si>
  <si>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</si>
  <si>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</si>
  <si>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</si>
  <si>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</si>
  <si>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</si>
  <si>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</si>
  <si>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</si>
  <si>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</si>
  <si>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</si>
  <si>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</si>
  <si>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</si>
  <si>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</si>
  <si>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</si>
  <si>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</si>
  <si>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</si>
  <si>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</si>
  <si>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</si>
  <si>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</si>
  <si>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</si>
  <si>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</si>
  <si>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</si>
  <si>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</si>
  <si>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</si>
  <si>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</si>
  <si>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</si>
  <si>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</si>
  <si>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</si>
  <si>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</si>
  <si>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</si>
  <si>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</si>
  <si>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</si>
  <si>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</si>
  <si>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</si>
  <si>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</si>
  <si>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</si>
  <si>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</si>
  <si>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</si>
  <si>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</si>
  <si>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</si>
  <si>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</si>
  <si>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</si>
  <si>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</si>
  <si>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</si>
  <si>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</si>
  <si>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</si>
  <si>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</si>
  <si>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</si>
  <si>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</si>
  <si>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</si>
  <si>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</si>
  <si>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</si>
  <si>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</si>
  <si>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</si>
  <si>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</si>
  <si>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</si>
  <si>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</si>
  <si>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</si>
  <si>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</si>
  <si>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</si>
  <si>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</si>
  <si>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</si>
  <si>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</si>
  <si>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</si>
  <si>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</si>
  <si>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</si>
  <si>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</si>
  <si>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</si>
  <si>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</si>
  <si>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</si>
  <si>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</si>
  <si>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</si>
  <si>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</si>
  <si>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</si>
  <si>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</si>
  <si>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</si>
  <si>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</si>
  <si>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</si>
  <si>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</si>
  <si>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</si>
  <si>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</si>
  <si>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</si>
  <si>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</si>
  <si>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</si>
  <si>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</si>
  <si>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</si>
  <si>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</si>
  <si>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</si>
  <si>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</si>
  <si>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</si>
  <si>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</si>
  <si>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</si>
  <si>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</si>
  <si>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</si>
  <si>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</si>
  <si>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</si>
  <si>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</si>
  <si>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</si>
  <si>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</si>
  <si>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</si>
  <si>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</si>
  <si>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</si>
  <si>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</si>
  <si>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</si>
  <si>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</si>
  <si>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</si>
  <si>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</si>
  <si>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</si>
  <si>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</si>
  <si>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</si>
  <si>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</si>
  <si>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</si>
  <si>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</si>
  <si>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</si>
  <si>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</si>
  <si>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</si>
  <si>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</si>
  <si>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</si>
  <si>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</si>
  <si>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</si>
  <si>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</si>
  <si>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</si>
  <si>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</si>
  <si>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</si>
  <si>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</si>
  <si>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</si>
  <si>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</si>
  <si>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</si>
  <si>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</si>
  <si>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</si>
  <si>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</si>
  <si>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</si>
  <si>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</si>
  <si>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</si>
  <si>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</si>
  <si>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</si>
  <si>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</si>
  <si>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</si>
  <si>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</si>
  <si>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</si>
  <si>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</si>
  <si>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</si>
  <si>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</si>
  <si>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</si>
  <si>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</si>
  <si>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</si>
  <si>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</si>
  <si>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</si>
  <si>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</si>
  <si>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</si>
  <si>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</si>
  <si>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</si>
  <si>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</si>
  <si>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</si>
  <si>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</si>
  <si>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</si>
  <si>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</si>
  <si>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</si>
  <si>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</si>
  <si>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</si>
  <si>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</si>
  <si>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</si>
  <si>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</si>
  <si>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</si>
  <si>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</si>
  <si>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</si>
  <si>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</si>
  <si>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</si>
  <si>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</si>
  <si>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</si>
  <si>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</si>
  <si>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</si>
  <si>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</si>
  <si>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</si>
  <si>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</si>
  <si>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</si>
  <si>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</si>
  <si>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</si>
  <si>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</si>
  <si>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</si>
  <si>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</si>
  <si>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</si>
  <si>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</si>
  <si>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</si>
  <si>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</si>
  <si>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</si>
  <si>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</si>
  <si>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</si>
  <si>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</si>
  <si>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</si>
  <si>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</si>
  <si>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</si>
  <si>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</si>
  <si>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</si>
  <si>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</si>
  <si>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</si>
  <si>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</si>
  <si>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</si>
  <si>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</si>
  <si>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</si>
  <si>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</si>
  <si>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</si>
  <si>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</si>
  <si>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</si>
  <si>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</si>
  <si>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</si>
  <si>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</si>
  <si>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</si>
  <si>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</si>
  <si>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</si>
  <si>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</si>
  <si>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</si>
  <si>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</si>
  <si>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</si>
  <si>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</si>
  <si>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</si>
  <si>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</si>
  <si>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</si>
  <si>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</si>
  <si>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</si>
  <si>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</si>
  <si>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</si>
  <si>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</si>
  <si>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</si>
  <si>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</si>
  <si>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</si>
  <si>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</si>
  <si>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</si>
  <si>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</si>
  <si>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</si>
  <si>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</si>
  <si>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</si>
  <si>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</si>
  <si>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</si>
  <si>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</si>
  <si>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</si>
  <si>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</si>
  <si>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</si>
  <si>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</si>
  <si>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</si>
  <si>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</si>
  <si>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</si>
  <si>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</si>
  <si>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</si>
  <si>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</si>
  <si>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</si>
  <si>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</si>
  <si>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</si>
  <si>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</si>
  <si>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</si>
  <si>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</si>
  <si>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</si>
  <si>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</si>
  <si>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</si>
  <si>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</si>
  <si>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</si>
  <si>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</si>
  <si>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</si>
  <si>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</si>
  <si>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</si>
  <si>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</si>
  <si>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</si>
  <si>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</si>
  <si>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</si>
  <si>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</si>
  <si>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</si>
  <si>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</si>
  <si>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</si>
  <si>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</si>
  <si>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</si>
  <si>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</si>
  <si>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</si>
  <si>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</si>
  <si>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</si>
  <si>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</si>
  <si>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</si>
  <si>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</si>
  <si>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</si>
  <si>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</si>
  <si>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</si>
  <si>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</si>
  <si>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</si>
  <si>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</si>
  <si>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</si>
  <si>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</si>
  <si>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</si>
  <si>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</si>
  <si>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</si>
  <si>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</si>
  <si>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</si>
  <si>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</si>
  <si>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</si>
  <si>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</si>
  <si>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</si>
  <si>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</si>
  <si>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</si>
  <si>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</si>
  <si>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</si>
  <si>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</si>
  <si>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</si>
  <si>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</si>
  <si>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</si>
  <si>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</si>
  <si>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</si>
  <si>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</si>
  <si>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</si>
  <si>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</si>
  <si>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</si>
  <si>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</si>
  <si>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</si>
  <si>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</si>
  <si>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</si>
  <si>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</si>
  <si>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</si>
  <si>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</si>
  <si>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</si>
  <si>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</si>
  <si>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</si>
  <si>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</si>
  <si>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</si>
  <si>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</si>
  <si>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</si>
  <si>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</si>
  <si>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</si>
  <si>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</si>
  <si>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</si>
  <si>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</si>
  <si>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</si>
  <si>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</si>
  <si>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</si>
  <si>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</si>
  <si>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</si>
  <si>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</si>
  <si>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</si>
  <si>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</si>
  <si>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</si>
  <si>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</si>
  <si>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</si>
  <si>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</si>
  <si>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</si>
  <si>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</si>
  <si>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</si>
  <si>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</si>
  <si>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</si>
  <si>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</si>
  <si>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</si>
  <si>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</si>
  <si>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</si>
  <si>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</si>
  <si>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</si>
  <si>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</si>
  <si>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</si>
  <si>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</si>
  <si>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</si>
  <si>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</si>
  <si>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</si>
  <si>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</si>
  <si>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</si>
  <si>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</si>
  <si>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</si>
  <si>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</si>
  <si>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</si>
  <si>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</si>
  <si>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</si>
  <si>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</si>
  <si>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</si>
  <si>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</si>
  <si>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</si>
  <si>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</si>
  <si>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</si>
  <si>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</si>
  <si>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</si>
  <si>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</si>
  <si>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</si>
  <si>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</si>
  <si>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</si>
  <si>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</si>
  <si>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</si>
  <si>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</si>
  <si>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</si>
  <si>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</si>
  <si>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</si>
  <si>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</si>
  <si>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</si>
  <si>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</si>
  <si>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</si>
  <si>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</si>
  <si>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</si>
  <si>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</si>
  <si>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</si>
  <si>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</si>
  <si>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</si>
  <si>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</si>
  <si>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</si>
  <si>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</si>
  <si>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</si>
  <si>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</si>
  <si>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</si>
  <si>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</si>
  <si>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</si>
  <si>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</si>
  <si>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</si>
  <si>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</si>
  <si>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</si>
  <si>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</si>
  <si>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</si>
  <si>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</si>
  <si>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</si>
  <si>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</si>
  <si>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</si>
  <si>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</si>
  <si>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</si>
  <si>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</si>
  <si>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</si>
  <si>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</si>
  <si>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</si>
  <si>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</si>
  <si>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</si>
  <si>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</si>
  <si>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</si>
  <si>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</si>
  <si>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</si>
  <si>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</si>
  <si>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</si>
  <si>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</si>
  <si>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</si>
  <si>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</si>
  <si>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</si>
  <si>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</si>
  <si>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</si>
  <si>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</si>
  <si>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</si>
  <si>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</si>
  <si>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</si>
  <si>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</si>
  <si>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</si>
  <si>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</si>
  <si>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</si>
  <si>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</si>
  <si>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</si>
  <si>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</si>
  <si>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</si>
  <si>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</si>
  <si>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</si>
  <si>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</si>
  <si>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</si>
  <si>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</si>
  <si>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</si>
  <si>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</si>
  <si>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</si>
  <si>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</si>
  <si>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</si>
  <si>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</si>
  <si>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</si>
  <si>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</si>
  <si>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</si>
  <si>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</si>
  <si>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</si>
  <si>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</si>
  <si>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</si>
  <si>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</si>
  <si>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</si>
  <si>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</si>
  <si>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</si>
  <si>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</si>
  <si>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</si>
  <si>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</si>
  <si>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</si>
  <si>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</si>
  <si>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</si>
  <si>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</si>
  <si>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</si>
  <si>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</si>
  <si>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</si>
  <si>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</si>
  <si>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</si>
  <si>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</si>
  <si>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</si>
  <si>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</si>
  <si>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</si>
  <si>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</si>
  <si>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</si>
  <si>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</si>
  <si>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</si>
  <si>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</si>
  <si>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</si>
  <si>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</si>
  <si>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</si>
  <si>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</si>
  <si>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</si>
  <si>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</si>
  <si>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</si>
  <si>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</si>
  <si>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</si>
  <si>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</si>
  <si>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</si>
  <si>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</si>
  <si>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</si>
  <si>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</si>
  <si>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</si>
  <si>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</si>
  <si>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</si>
  <si>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</si>
  <si>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</si>
  <si>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</si>
  <si>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</si>
  <si>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</si>
  <si>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</si>
  <si>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</si>
  <si>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</si>
  <si>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</si>
  <si>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</si>
  <si>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</si>
  <si>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</si>
  <si>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</si>
  <si>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</si>
  <si>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</si>
  <si>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</si>
  <si>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</si>
  <si>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</si>
  <si>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</si>
  <si>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</si>
  <si>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</si>
  <si>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</si>
  <si>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</si>
  <si>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</si>
  <si>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</si>
  <si>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</si>
  <si>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</si>
  <si>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</si>
  <si>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</si>
  <si>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</si>
  <si>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</si>
  <si>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</si>
  <si>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</si>
  <si>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</si>
  <si>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</si>
  <si>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</si>
  <si>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</si>
  <si>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</si>
  <si>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</si>
  <si>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</si>
  <si>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</si>
  <si>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</si>
  <si>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</si>
  <si>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</si>
  <si>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</si>
  <si>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</si>
  <si>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</si>
  <si>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</si>
  <si>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</si>
  <si>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</si>
  <si>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</si>
  <si>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</si>
  <si>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</si>
  <si>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</si>
  <si>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</si>
  <si>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</si>
  <si>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</si>
  <si>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</si>
  <si>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</si>
  <si>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</si>
  <si>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</si>
  <si>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</si>
  <si>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</si>
  <si>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</si>
  <si>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</si>
  <si>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</si>
  <si>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</si>
  <si>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</si>
  <si>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</si>
  <si>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</si>
  <si>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</si>
  <si>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</si>
  <si>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</si>
  <si>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</si>
  <si>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</si>
  <si>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</si>
  <si>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</si>
  <si>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</si>
  <si>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</si>
  <si>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</si>
  <si>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</si>
  <si>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</si>
  <si>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</si>
  <si>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</si>
  <si>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</si>
  <si>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</si>
  <si>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</si>
  <si>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</si>
  <si>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</si>
  <si>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</si>
  <si>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</si>
  <si>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</si>
  <si>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</si>
  <si>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</si>
  <si>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</si>
  <si>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</si>
  <si>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</si>
  <si>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</si>
  <si>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</si>
  <si>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</si>
  <si>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</si>
  <si>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</si>
  <si>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</si>
  <si>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</si>
  <si>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</si>
  <si>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</si>
  <si>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</si>
  <si>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</si>
  <si>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</si>
  <si>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</si>
  <si>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</si>
  <si>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</si>
  <si>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</si>
  <si>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</si>
  <si>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</si>
  <si>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</si>
  <si>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</si>
  <si>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</si>
  <si>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</si>
  <si>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</si>
  <si>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</si>
  <si>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</si>
  <si>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</si>
  <si>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</si>
  <si>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</si>
  <si>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</si>
  <si>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</si>
  <si>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</si>
  <si>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</si>
  <si>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</si>
  <si>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</si>
  <si>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</si>
  <si>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</si>
  <si>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</si>
  <si>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</si>
  <si>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</si>
  <si>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</si>
  <si>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</si>
  <si>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</si>
  <si>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</si>
  <si>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</si>
  <si>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</si>
  <si>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</si>
  <si>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</si>
  <si>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</si>
  <si>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</si>
  <si>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</si>
  <si>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</si>
  <si>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</si>
  <si>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</si>
  <si>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</si>
  <si>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</si>
  <si>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</si>
  <si>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</si>
  <si>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</si>
  <si>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</si>
  <si>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</si>
  <si>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</si>
  <si>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</si>
  <si>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</si>
  <si>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</si>
  <si>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</si>
  <si>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</si>
  <si>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</si>
  <si>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</si>
  <si>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</si>
  <si>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</si>
  <si>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</si>
  <si>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</si>
  <si>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</si>
  <si>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</si>
  <si>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</si>
  <si>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</si>
  <si>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</si>
  <si>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</si>
  <si>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</si>
  <si>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</si>
  <si>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</si>
  <si>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</si>
  <si>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</si>
  <si>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</si>
  <si>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</si>
  <si>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</si>
  <si>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</si>
  <si>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</si>
  <si>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</si>
  <si>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</si>
  <si>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</si>
  <si>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</si>
  <si>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</si>
  <si>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</si>
  <si>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</si>
  <si>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</si>
  <si>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</si>
  <si>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</si>
  <si>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</si>
  <si>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</si>
  <si>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</si>
  <si>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</si>
  <si>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</si>
  <si>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</si>
  <si>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</si>
  <si>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</si>
  <si>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</si>
  <si>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</si>
  <si>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</si>
  <si>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</si>
  <si>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</si>
  <si>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</si>
  <si>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</si>
  <si>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</si>
  <si>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</si>
  <si>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</si>
  <si>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</si>
  <si>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</si>
  <si>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</si>
  <si>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</si>
  <si>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</si>
  <si>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</si>
  <si>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</si>
  <si>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</si>
  <si>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</si>
  <si>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</si>
  <si>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</si>
  <si>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</si>
  <si>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</si>
  <si>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</si>
  <si>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</si>
  <si>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</si>
  <si>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</si>
  <si>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</si>
  <si>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</si>
  <si>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</si>
  <si>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</si>
  <si>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</si>
  <si>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</si>
  <si>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</si>
  <si>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</si>
  <si>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</si>
  <si>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</si>
  <si>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</si>
  <si>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</si>
  <si>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</si>
  <si>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</si>
  <si>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</si>
  <si>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</si>
  <si>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</si>
  <si>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</si>
  <si>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</si>
  <si>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</si>
  <si>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</si>
  <si>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</si>
  <si>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</si>
  <si>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</si>
  <si>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</si>
  <si>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</si>
  <si>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</si>
  <si>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</si>
  <si>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</si>
  <si>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</si>
  <si>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</si>
  <si>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</si>
  <si>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</si>
  <si>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</si>
  <si>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</si>
  <si>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</si>
  <si>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</si>
  <si>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</si>
  <si>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</si>
  <si>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</si>
  <si>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</si>
  <si>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</si>
  <si>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</si>
  <si>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</si>
  <si>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</si>
  <si>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</si>
  <si>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</si>
  <si>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</si>
  <si>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</si>
  <si>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</si>
  <si>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</si>
  <si>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</si>
  <si>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</si>
  <si>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</si>
  <si>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</si>
  <si>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</si>
  <si>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</si>
  <si>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</si>
  <si>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</si>
  <si>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</si>
  <si>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</si>
  <si>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</si>
  <si>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</si>
  <si>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</si>
  <si>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</si>
  <si>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</si>
  <si>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</si>
  <si>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</si>
  <si>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</si>
  <si>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</si>
  <si>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</si>
  <si>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</si>
  <si>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</si>
  <si>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</si>
  <si>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</si>
  <si>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</si>
  <si>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</si>
  <si>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</si>
  <si>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</si>
  <si>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</si>
  <si>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</si>
  <si>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</si>
  <si>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</si>
  <si>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</si>
  <si>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</si>
  <si>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</si>
  <si>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</si>
  <si>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</si>
  <si>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</si>
  <si>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</si>
  <si>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</si>
  <si>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</si>
  <si>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</si>
  <si>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</si>
  <si>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</si>
  <si>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</si>
  <si>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</si>
  <si>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</si>
  <si>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</si>
  <si>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</si>
  <si>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</si>
  <si>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</si>
  <si>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</si>
  <si>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</si>
  <si>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</si>
  <si>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</si>
  <si>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</si>
  <si>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</si>
  <si>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</si>
  <si>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</si>
  <si>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</si>
  <si>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</si>
  <si>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</si>
  <si>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</si>
  <si>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</si>
  <si>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</si>
  <si>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</si>
  <si>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</si>
  <si>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</si>
  <si>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</si>
  <si>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</si>
  <si>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</si>
  <si>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</si>
  <si>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</si>
  <si>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</si>
  <si>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</si>
  <si>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</si>
  <si>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</si>
  <si>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</si>
  <si>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</si>
  <si>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</si>
  <si>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</si>
  <si>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</si>
  <si>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</si>
  <si>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</si>
  <si>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</si>
  <si>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</si>
  <si>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</si>
  <si>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</si>
  <si>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</si>
  <si>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</si>
  <si>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</si>
  <si>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</si>
  <si>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</si>
  <si>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</si>
  <si>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</si>
  <si>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</si>
  <si>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</si>
  <si>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</si>
  <si>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</si>
  <si>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</si>
  <si>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</si>
  <si>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</si>
  <si>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</si>
  <si>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</si>
  <si>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</si>
  <si>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</si>
  <si>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</si>
  <si>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</si>
  <si>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</si>
  <si>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</si>
  <si>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</si>
  <si>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</si>
  <si>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</si>
  <si>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</si>
  <si>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</si>
  <si>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</si>
  <si>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</si>
  <si>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</si>
  <si>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</si>
  <si>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</si>
  <si>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</si>
  <si>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</si>
  <si>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</si>
  <si>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</si>
  <si>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</si>
  <si>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</si>
  <si>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</si>
  <si>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</si>
  <si>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</si>
  <si>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</si>
  <si>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</si>
  <si>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</si>
  <si>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</si>
  <si>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</si>
  <si>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</si>
  <si>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</si>
  <si>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</si>
  <si>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</si>
  <si>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</si>
  <si>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</si>
  <si>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</si>
  <si>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</si>
  <si>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</si>
  <si>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</si>
  <si>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</si>
  <si>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</si>
  <si>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</si>
  <si>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</si>
  <si>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</si>
  <si>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</si>
  <si>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</si>
  <si>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</si>
  <si>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</si>
  <si>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</si>
  <si>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</si>
  <si>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</si>
  <si>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</si>
  <si>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</si>
  <si>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</si>
  <si>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</si>
  <si>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</si>
  <si>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</si>
  <si>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</si>
  <si>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</si>
  <si>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</si>
  <si>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</si>
  <si>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</si>
  <si>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</si>
  <si>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</si>
  <si>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</si>
  <si>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</si>
  <si>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</si>
  <si>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</si>
  <si>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</si>
  <si>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</si>
  <si>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</si>
  <si>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</si>
  <si>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</si>
  <si>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</si>
  <si>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</si>
  <si>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</si>
  <si>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</si>
  <si>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</si>
  <si>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</si>
  <si>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</si>
  <si>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</si>
  <si>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</si>
  <si>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</si>
  <si>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</si>
  <si>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</si>
  <si>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</si>
  <si>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</si>
  <si>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</si>
  <si>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</si>
  <si>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</si>
  <si>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</si>
  <si>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</si>
  <si>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</si>
  <si>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</si>
  <si>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</si>
  <si>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</si>
  <si>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</si>
  <si>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</si>
  <si>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</si>
  <si>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</si>
  <si>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</si>
  <si>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</si>
  <si>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</si>
  <si>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</si>
  <si>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</si>
  <si>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</si>
  <si>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</si>
  <si>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</si>
  <si>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</si>
  <si>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</si>
  <si>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</si>
  <si>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</si>
  <si>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</si>
  <si>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</si>
  <si>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</si>
  <si>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</si>
  <si>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</si>
  <si>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</si>
  <si>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</si>
  <si>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</si>
  <si>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</si>
  <si>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</si>
  <si>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</si>
  <si>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</si>
  <si>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</si>
  <si>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</si>
  <si>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</si>
  <si>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</si>
  <si>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</si>
  <si>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</si>
  <si>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</si>
  <si>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</si>
  <si>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</si>
  <si>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</si>
  <si>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</si>
  <si>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</si>
  <si>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</si>
  <si>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</si>
  <si>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</si>
  <si>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</si>
  <si>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</si>
  <si>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</si>
  <si>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</si>
  <si>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</si>
  <si>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</si>
  <si>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</si>
  <si>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</si>
  <si>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</si>
  <si>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</si>
  <si>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</si>
  <si>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</si>
  <si>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</si>
  <si>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</si>
  <si>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</si>
  <si>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</si>
  <si>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</si>
  <si>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</si>
  <si>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</si>
  <si>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</si>
  <si>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</si>
  <si>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</si>
  <si>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</si>
  <si>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</si>
  <si>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</si>
  <si>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</si>
  <si>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</si>
  <si>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</si>
  <si>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</si>
  <si>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</si>
  <si>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</si>
  <si>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</si>
  <si>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</si>
  <si>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</si>
  <si>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</si>
  <si>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</si>
  <si>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</si>
  <si>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</si>
  <si>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</si>
  <si>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</si>
  <si>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</si>
  <si>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</si>
  <si>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</si>
  <si>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</si>
  <si>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</si>
  <si>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</si>
  <si>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</si>
  <si>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</si>
  <si>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</si>
  <si>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</si>
  <si>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</si>
  <si>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</si>
  <si>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</si>
  <si>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</si>
  <si>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</si>
  <si>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</si>
  <si>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</si>
  <si>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</si>
  <si>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</si>
  <si>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</si>
  <si>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</si>
  <si>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</si>
  <si>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</si>
  <si>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</si>
  <si>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</si>
  <si>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</si>
  <si>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</si>
  <si>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</si>
  <si>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</si>
  <si>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</si>
  <si>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</si>
  <si>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</si>
  <si>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</si>
  <si>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</si>
  <si>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</si>
  <si>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</si>
  <si>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</si>
  <si>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</si>
  <si>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</si>
  <si>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</si>
  <si>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</si>
  <si>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</si>
  <si>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</si>
  <si>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</si>
  <si>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</si>
  <si>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</si>
  <si>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</si>
  <si>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</si>
  <si>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</si>
  <si>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</si>
  <si>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</si>
  <si>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</si>
  <si>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</si>
  <si>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</si>
  <si>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</si>
  <si>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</si>
  <si>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</si>
  <si>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</si>
  <si>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</si>
  <si>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</si>
  <si>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</si>
  <si>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</si>
  <si>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</si>
  <si>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</si>
  <si>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</si>
  <si>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</si>
  <si>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</si>
  <si>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</si>
  <si>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</si>
  <si>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</si>
  <si>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</si>
  <si>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</si>
  <si>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</si>
  <si>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</si>
  <si>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</si>
  <si>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</si>
  <si>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</si>
  <si>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</si>
  <si>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</si>
  <si>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</si>
  <si>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</si>
  <si>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</si>
  <si>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</si>
  <si>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</si>
  <si>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</si>
  <si>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</si>
  <si>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</si>
  <si>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</si>
  <si>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</si>
  <si>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</si>
  <si>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</si>
  <si>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</si>
  <si>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</si>
  <si>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</si>
  <si>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</si>
  <si>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</si>
  <si>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</si>
  <si>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</si>
  <si>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</si>
  <si>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</si>
  <si>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</si>
  <si>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</si>
  <si>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</si>
  <si>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</si>
  <si>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</si>
  <si>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</si>
  <si>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</si>
  <si>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</si>
  <si>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</si>
  <si>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</si>
  <si>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</si>
  <si>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</si>
  <si>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</si>
  <si>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</si>
  <si>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</si>
  <si>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</si>
  <si>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</si>
  <si>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</si>
  <si>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</si>
  <si>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</si>
  <si>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</si>
  <si>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</si>
  <si>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</si>
  <si>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</si>
  <si>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</si>
  <si>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</si>
  <si>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</si>
  <si>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</si>
  <si>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</si>
  <si>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</si>
  <si>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</si>
  <si>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</si>
  <si>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</si>
  <si>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</si>
  <si>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</si>
  <si>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</si>
  <si>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</si>
  <si>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</si>
  <si>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</si>
  <si>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</si>
  <si>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</si>
  <si>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</si>
  <si>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</si>
  <si>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</si>
  <si>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</si>
  <si>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</si>
  <si>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</si>
  <si>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</si>
  <si>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</si>
  <si>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</si>
  <si>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</si>
  <si>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</si>
  <si>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</si>
  <si>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</si>
  <si>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</si>
  <si>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</si>
  <si>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</si>
  <si>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</si>
  <si>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</si>
  <si>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</si>
  <si>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</si>
  <si>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</si>
  <si>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</si>
  <si>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</si>
  <si>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</si>
  <si>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</si>
  <si>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</si>
  <si>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</si>
  <si>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</si>
  <si>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</si>
  <si>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</si>
  <si>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</si>
  <si>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</si>
  <si>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</si>
  <si>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</si>
  <si>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</si>
  <si>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</si>
  <si>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</si>
  <si>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</si>
  <si>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</si>
  <si>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</si>
  <si>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</si>
  <si>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</si>
  <si>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</si>
  <si>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</si>
  <si>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</si>
  <si>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</si>
  <si>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</si>
  <si>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</si>
  <si>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</si>
  <si>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</si>
  <si>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</si>
  <si>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</si>
  <si>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</si>
  <si>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</si>
  <si>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</si>
  <si>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</si>
  <si>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</si>
  <si>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</si>
  <si>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</si>
  <si>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</si>
  <si>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</si>
  <si>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</si>
  <si>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</si>
  <si>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</si>
  <si>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</si>
  <si>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</si>
  <si>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</si>
  <si>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</si>
  <si>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</si>
  <si>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</si>
  <si>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</si>
  <si>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</si>
  <si>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</si>
  <si>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</si>
  <si>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</si>
  <si>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</si>
  <si>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</si>
  <si>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</si>
  <si>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</si>
  <si>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</si>
  <si>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</si>
  <si>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</si>
  <si>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</si>
  <si>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</si>
  <si>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</si>
  <si>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</si>
  <si>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</si>
  <si>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</si>
  <si>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</si>
  <si>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</si>
  <si>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</si>
  <si>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</si>
  <si>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</si>
  <si>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</si>
  <si>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</si>
  <si>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</si>
  <si>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</si>
  <si>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</si>
  <si>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</si>
  <si>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</si>
  <si>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</si>
  <si>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</si>
  <si>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</si>
  <si>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</si>
  <si>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</si>
  <si>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</si>
  <si>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</si>
  <si>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</si>
  <si>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</si>
  <si>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</si>
  <si>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</si>
  <si>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</si>
  <si>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</si>
  <si>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</si>
  <si>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</si>
  <si>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</si>
  <si>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</si>
  <si>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</si>
  <si>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</si>
  <si>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</si>
  <si>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</si>
  <si>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</si>
  <si>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</si>
  <si>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</si>
  <si>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</si>
  <si>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</si>
  <si>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</si>
  <si>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</si>
  <si>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</si>
  <si>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</si>
  <si>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</si>
  <si>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</si>
  <si>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</si>
  <si>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</si>
  <si>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</si>
  <si>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</si>
  <si>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</si>
  <si>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</si>
  <si>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</si>
  <si>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</si>
  <si>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</si>
  <si>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</si>
  <si>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</si>
  <si>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</si>
  <si>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</si>
  <si>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</si>
  <si>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</si>
  <si>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</si>
  <si>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</si>
  <si>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</si>
  <si>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</si>
  <si>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</si>
  <si>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</si>
  <si>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</si>
  <si>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</si>
  <si>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</si>
  <si>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</si>
  <si>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</si>
  <si>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</si>
  <si>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</si>
  <si>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</si>
  <si>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</si>
  <si>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</si>
  <si>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</si>
  <si>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</si>
  <si>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</si>
  <si>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</si>
  <si>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</si>
  <si>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</si>
  <si>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</si>
  <si>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</si>
  <si>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</si>
  <si>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</si>
  <si>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</si>
  <si>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</si>
  <si>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</si>
  <si>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</si>
  <si>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</si>
  <si>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</si>
  <si>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</si>
  <si>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</si>
  <si>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</si>
  <si>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</si>
  <si>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</si>
  <si>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</si>
  <si>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</si>
  <si>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</si>
  <si>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</si>
  <si>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</si>
  <si>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</si>
  <si>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</si>
  <si>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</si>
  <si>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</si>
  <si>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</si>
  <si>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</si>
  <si>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</si>
  <si>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</si>
  <si>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</si>
  <si>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</si>
  <si>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</si>
  <si>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</si>
  <si>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</si>
  <si>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</si>
  <si>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</si>
  <si>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</si>
  <si>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</si>
  <si>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</si>
  <si>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</si>
  <si>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</si>
  <si>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</si>
  <si>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</si>
  <si>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</si>
  <si>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</si>
  <si>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</si>
  <si>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</si>
  <si>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</si>
  <si>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</si>
  <si>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</si>
  <si>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</si>
  <si>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</si>
  <si>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</si>
  <si>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</si>
  <si>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</si>
  <si>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</si>
  <si>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</si>
  <si>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</si>
  <si>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</si>
  <si>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</si>
  <si>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</si>
  <si>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</si>
  <si>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</si>
  <si>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</si>
  <si>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</si>
  <si>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</si>
  <si>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</si>
  <si>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</si>
  <si>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</si>
  <si>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</si>
  <si>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</si>
  <si>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</si>
  <si>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</si>
  <si>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</si>
  <si>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</si>
  <si>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</si>
  <si>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</si>
  <si>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</si>
  <si>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</si>
  <si>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</si>
  <si>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</si>
  <si>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</si>
  <si>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</si>
  <si>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</si>
  <si>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</si>
  <si>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</si>
  <si>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</si>
  <si>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</si>
  <si>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</si>
  <si>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</si>
  <si>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</si>
  <si>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</si>
  <si>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</si>
  <si>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</si>
  <si>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</si>
  <si>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</si>
  <si>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</si>
  <si>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</si>
  <si>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</si>
  <si>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</si>
  <si>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</si>
  <si>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</si>
  <si>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</si>
  <si>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</si>
  <si>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</si>
  <si>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</si>
  <si>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</si>
  <si>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</si>
  <si>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</si>
  <si>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</si>
  <si>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</si>
  <si>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</si>
  <si>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</si>
  <si>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</si>
  <si>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</si>
  <si>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</si>
  <si>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</si>
  <si>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</si>
  <si>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</si>
  <si>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</si>
  <si>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</si>
  <si>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</si>
  <si>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</si>
  <si>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</si>
  <si>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</si>
  <si>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</si>
  <si>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</si>
  <si>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</si>
  <si>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</si>
  <si>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</si>
  <si>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</si>
  <si>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</si>
  <si>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</si>
  <si>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</si>
  <si>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</si>
  <si>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</si>
  <si>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</si>
  <si>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</si>
  <si>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</si>
  <si>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</si>
  <si>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</si>
  <si>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</si>
  <si>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</si>
  <si>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</si>
  <si>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</si>
  <si>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</si>
  <si>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</si>
  <si>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</si>
  <si>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</si>
  <si>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</si>
  <si>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</si>
  <si>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</si>
  <si>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</si>
  <si>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</si>
  <si>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</si>
  <si>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</si>
  <si>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</si>
  <si>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</si>
  <si>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</si>
  <si>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</si>
  <si>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</si>
  <si>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</si>
  <si>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</si>
  <si>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</si>
  <si>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</si>
  <si>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</si>
  <si>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</si>
  <si>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</si>
  <si>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</si>
  <si>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</si>
  <si>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</si>
  <si>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</si>
  <si>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</si>
  <si>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</si>
  <si>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</si>
  <si>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</si>
  <si>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</si>
  <si>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</si>
  <si>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</si>
  <si>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</si>
  <si>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</si>
  <si>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</si>
  <si>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</si>
  <si>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</si>
  <si>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</si>
  <si>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</si>
  <si>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</si>
  <si>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</si>
  <si>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</si>
  <si>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</si>
  <si>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</si>
  <si>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</si>
  <si>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</si>
  <si>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</si>
  <si>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</si>
  <si>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</si>
  <si>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</si>
  <si>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</si>
  <si>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</si>
  <si>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</si>
  <si>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</si>
  <si>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</si>
  <si>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</si>
  <si>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</si>
  <si>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</si>
  <si>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</si>
  <si>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</si>
  <si>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</si>
  <si>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</si>
  <si>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</si>
  <si>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</si>
  <si>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</si>
  <si>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</si>
  <si>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</si>
  <si>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</si>
  <si>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</si>
  <si>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</si>
  <si>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</si>
  <si>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</si>
  <si>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</si>
  <si>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</si>
  <si>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</si>
  <si>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</si>
  <si>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</si>
  <si>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</si>
  <si>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</si>
  <si>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</si>
  <si>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</si>
  <si>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</si>
  <si>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</si>
  <si>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</si>
  <si>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</si>
  <si>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</si>
  <si>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</si>
  <si>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</si>
  <si>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</si>
  <si>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</si>
  <si>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</si>
  <si>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</si>
  <si>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</si>
  <si>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</si>
  <si>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</si>
  <si>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</si>
  <si>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</si>
  <si>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</si>
  <si>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</si>
  <si>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</si>
  <si>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</si>
  <si>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</si>
  <si>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</si>
  <si>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</si>
  <si>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</si>
  <si>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</si>
  <si>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</si>
  <si>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</si>
  <si>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</si>
  <si>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</si>
  <si>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</si>
  <si>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</si>
  <si>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</si>
  <si>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</si>
  <si>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</si>
  <si>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</si>
  <si>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</si>
  <si>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</si>
  <si>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</si>
  <si>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</si>
  <si>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</si>
  <si>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</si>
  <si>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</si>
  <si>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</si>
  <si>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</si>
  <si>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</si>
  <si>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</si>
  <si>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</si>
  <si>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</si>
  <si>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</si>
  <si>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</si>
  <si>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</si>
  <si>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</si>
  <si>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</si>
  <si>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</si>
  <si>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</si>
  <si>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</si>
  <si>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</si>
  <si>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</si>
  <si>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</si>
  <si>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</si>
  <si>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</si>
  <si>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</si>
  <si>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</si>
  <si>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</si>
  <si>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</si>
  <si>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</si>
  <si>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</si>
  <si>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</si>
  <si>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</si>
  <si>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</si>
  <si>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</si>
  <si>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</si>
  <si>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</si>
  <si>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</si>
  <si>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</si>
  <si>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</si>
  <si>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</si>
  <si>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</si>
  <si>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</si>
  <si>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</si>
  <si>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</si>
  <si>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</si>
  <si>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</si>
  <si>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</si>
  <si>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</si>
  <si>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</si>
  <si>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</si>
  <si>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</si>
  <si>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</si>
  <si>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</si>
  <si>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</si>
  <si>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</si>
  <si>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</si>
  <si>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</si>
  <si>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</si>
  <si>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</si>
  <si>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</si>
  <si>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</si>
  <si>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</si>
  <si>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</si>
  <si>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</si>
  <si>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</si>
  <si>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</si>
  <si>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</si>
  <si>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</si>
  <si>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</si>
  <si>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</si>
  <si>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</si>
  <si>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</si>
  <si>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</si>
  <si>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</si>
  <si>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</si>
  <si>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</si>
  <si>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</si>
  <si>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</si>
  <si>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</si>
  <si>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</si>
  <si>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</si>
  <si>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</si>
  <si>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</si>
  <si>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</si>
  <si>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</si>
  <si>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</si>
  <si>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</si>
  <si>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</si>
  <si>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</si>
  <si>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</si>
  <si>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</si>
  <si>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</si>
  <si>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</si>
  <si>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</si>
  <si>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</si>
  <si>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</si>
  <si>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</si>
  <si>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</si>
  <si>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</si>
  <si>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</si>
  <si>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</si>
  <si>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</si>
  <si>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</si>
  <si>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</si>
  <si>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</si>
  <si>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</si>
  <si>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</si>
  <si>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</si>
  <si>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</si>
  <si>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</si>
  <si>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</si>
  <si>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</si>
  <si>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</si>
  <si>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</si>
  <si>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</si>
  <si>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</si>
  <si>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</si>
  <si>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</si>
  <si>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</si>
  <si>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</si>
  <si>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</si>
  <si>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</si>
  <si>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</si>
  <si>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</si>
  <si>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</si>
  <si>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</si>
  <si>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</si>
  <si>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</si>
  <si>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</si>
  <si>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</si>
  <si>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</si>
  <si>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</si>
  <si>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</si>
  <si>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</si>
  <si>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</si>
  <si>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</si>
  <si>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</si>
  <si>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</si>
  <si>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</si>
  <si>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</si>
  <si>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</si>
  <si>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</si>
  <si>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</si>
  <si>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</si>
  <si>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</si>
  <si>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</si>
  <si>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</si>
  <si>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</si>
  <si>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</si>
  <si>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</si>
  <si>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</si>
  <si>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</si>
  <si>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</si>
  <si>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</si>
  <si>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</si>
  <si>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</si>
  <si>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</si>
  <si>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</si>
  <si>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</si>
  <si>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</si>
  <si>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</si>
  <si>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</si>
  <si>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</si>
  <si>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</si>
  <si>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</si>
  <si>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</si>
  <si>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</si>
  <si>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</si>
  <si>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</si>
  <si>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</si>
  <si>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</si>
  <si>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</si>
  <si>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</si>
  <si>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</si>
  <si>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</si>
  <si>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</si>
  <si>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</si>
  <si>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</si>
  <si>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</si>
  <si>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</si>
  <si>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</si>
  <si>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</si>
  <si>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</si>
  <si>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</si>
  <si>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</si>
  <si>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</si>
  <si>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</si>
  <si>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</si>
  <si>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</si>
  <si>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</si>
  <si>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</si>
  <si>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</si>
  <si>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</si>
  <si>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</si>
  <si>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</si>
  <si>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</si>
  <si>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</si>
  <si>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</si>
  <si>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</si>
  <si>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</si>
  <si>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</si>
  <si>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</si>
  <si>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</si>
  <si>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</si>
  <si>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</si>
  <si>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</si>
  <si>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</si>
  <si>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</si>
  <si>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</si>
  <si>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</si>
  <si>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</si>
  <si>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</si>
  <si>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</si>
  <si>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</si>
  <si>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</si>
  <si>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</si>
  <si>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</si>
  <si>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</si>
  <si>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</si>
  <si>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</si>
  <si>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</si>
  <si>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</si>
  <si>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</si>
  <si>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</si>
  <si>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</si>
  <si>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</si>
  <si>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</si>
  <si>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</si>
  <si>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</si>
  <si>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</si>
  <si>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</si>
  <si>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</si>
  <si>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</si>
  <si>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</si>
  <si>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</si>
  <si>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</si>
  <si>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</si>
  <si>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</si>
  <si>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</si>
  <si>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</si>
  <si>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</si>
  <si>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</si>
  <si>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</si>
  <si>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</si>
  <si>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</si>
  <si>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</si>
  <si>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</si>
  <si>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</si>
  <si>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</si>
  <si>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</si>
  <si>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</si>
  <si>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</si>
  <si>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</si>
  <si>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</si>
  <si>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</si>
  <si>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</si>
  <si>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</si>
  <si>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</si>
  <si>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</si>
  <si>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</si>
  <si>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</si>
  <si>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</si>
  <si>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</si>
  <si>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</si>
  <si>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</si>
  <si>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</si>
  <si>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</si>
  <si>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</si>
  <si>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</si>
  <si>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</si>
  <si>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</si>
  <si>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</si>
  <si>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</si>
  <si>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</si>
  <si>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</si>
  <si>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</si>
  <si>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</si>
  <si>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</si>
  <si>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</si>
  <si>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</si>
  <si>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</si>
  <si>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</si>
  <si>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</si>
  <si>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</si>
  <si>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</si>
  <si>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</si>
  <si>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</si>
  <si>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</si>
  <si>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</si>
  <si>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</si>
  <si>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</si>
  <si>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</si>
  <si>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</si>
  <si>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</si>
  <si>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</si>
  <si>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</si>
  <si>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</si>
  <si>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</si>
  <si>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</si>
  <si>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</si>
  <si>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</si>
  <si>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</si>
  <si>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</si>
  <si>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</si>
  <si>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</si>
  <si>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</si>
  <si>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</si>
  <si>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</si>
  <si>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</si>
  <si>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</si>
  <si>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</si>
  <si>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</si>
  <si>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</si>
  <si>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</si>
  <si>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</si>
  <si>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</si>
  <si>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</si>
  <si>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</si>
  <si>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</si>
  <si>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</si>
  <si>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</si>
  <si>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</si>
  <si>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</si>
  <si>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</si>
  <si>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</si>
  <si>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</si>
  <si>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</si>
  <si>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</si>
  <si>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</si>
  <si>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</si>
  <si>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</si>
  <si>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</si>
  <si>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</si>
  <si>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</si>
  <si>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</si>
  <si>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</si>
  <si>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</si>
  <si>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</si>
  <si>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</si>
  <si>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</si>
  <si>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</si>
  <si>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</si>
  <si>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</si>
  <si>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</si>
  <si>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</si>
  <si>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</si>
  <si>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</si>
  <si>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</si>
  <si>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</si>
  <si>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</si>
  <si>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</si>
  <si>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</si>
  <si>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</si>
  <si>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</si>
  <si>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</si>
  <si>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</si>
  <si>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</si>
  <si>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</si>
  <si>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</si>
  <si>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</si>
  <si>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</si>
  <si>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</si>
  <si>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</si>
  <si>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</si>
  <si>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</si>
  <si>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</si>
  <si>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</si>
  <si>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</si>
  <si>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</si>
  <si>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</si>
  <si>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</si>
  <si>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</si>
  <si>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</si>
  <si>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</si>
  <si>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</si>
  <si>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</si>
  <si>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</si>
  <si>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</si>
  <si>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</si>
  <si>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</si>
  <si>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</si>
  <si>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</si>
  <si>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</si>
  <si>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</si>
  <si>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</si>
  <si>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</si>
  <si>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</si>
  <si>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</si>
  <si>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</si>
  <si>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</si>
  <si>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</si>
  <si>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</si>
  <si>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</si>
  <si>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</si>
  <si>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</si>
  <si>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</si>
  <si>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</si>
  <si>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</si>
  <si>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</si>
  <si>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</si>
  <si>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</si>
  <si>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</si>
  <si>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</si>
  <si>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</si>
  <si>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</si>
  <si>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</si>
  <si>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</si>
  <si>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</si>
  <si>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</si>
  <si>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</si>
  <si>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</si>
  <si>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</si>
  <si>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</si>
  <si>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</si>
  <si>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</si>
  <si>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</si>
  <si>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</si>
  <si>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</si>
  <si>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</si>
  <si>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</si>
  <si>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</si>
  <si>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</si>
  <si>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</si>
  <si>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</si>
  <si>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</si>
  <si>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</si>
  <si>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</si>
  <si>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</si>
  <si>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</si>
  <si>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</si>
  <si>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</si>
  <si>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</si>
  <si>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</si>
  <si>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</si>
  <si>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</si>
  <si>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</si>
  <si>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</si>
  <si>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</si>
  <si>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</si>
  <si>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</si>
  <si>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</si>
  <si>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</si>
  <si>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</si>
  <si>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</si>
  <si>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</si>
  <si>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</si>
  <si>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</si>
  <si>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</si>
  <si>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</si>
  <si>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</si>
  <si>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</si>
  <si>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</si>
  <si>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</si>
  <si>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</si>
  <si>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</si>
  <si>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</si>
  <si>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</si>
  <si>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</si>
  <si>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</si>
  <si>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</si>
  <si>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</si>
  <si>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</si>
  <si>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</si>
  <si>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</si>
  <si>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</si>
  <si>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</si>
  <si>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</si>
  <si>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</si>
  <si>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</si>
  <si>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</si>
  <si>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</si>
  <si>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</si>
  <si>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</si>
  <si>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</si>
  <si>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</si>
  <si>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</si>
  <si>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</si>
  <si>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</si>
  <si>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</si>
  <si>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</si>
  <si>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</si>
  <si>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</si>
  <si>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</si>
  <si>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</si>
  <si>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</si>
  <si>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</si>
  <si>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</si>
  <si>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</si>
  <si>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</si>
  <si>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</si>
  <si>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</si>
  <si>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</si>
  <si>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</si>
  <si>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</si>
  <si>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</si>
  <si>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</si>
  <si>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</si>
  <si>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</si>
  <si>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</si>
  <si>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</si>
  <si>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</si>
  <si>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</si>
  <si>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</si>
  <si>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</si>
  <si>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</si>
  <si>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</si>
  <si>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</si>
  <si>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</si>
  <si>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</si>
  <si>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</si>
  <si>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</si>
  <si>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</si>
  <si>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</si>
  <si>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</si>
  <si>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</si>
  <si>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</si>
  <si>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</si>
  <si>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</si>
  <si>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</si>
  <si>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</si>
  <si>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</si>
  <si>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</si>
  <si>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</si>
  <si>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</si>
  <si>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</si>
  <si>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</si>
  <si>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</si>
  <si>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</si>
  <si>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</si>
  <si>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</si>
  <si>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</si>
  <si>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</si>
  <si>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</si>
  <si>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</si>
  <si>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</si>
  <si>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</si>
  <si>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</si>
  <si>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</si>
  <si>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</si>
  <si>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</si>
  <si>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</si>
  <si>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</si>
  <si>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</si>
  <si>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</si>
  <si>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</si>
  <si>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</si>
  <si>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</si>
  <si>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</si>
  <si>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</si>
  <si>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</si>
  <si>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</si>
  <si>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</si>
  <si>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</si>
  <si>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</si>
  <si>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</si>
  <si>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</si>
  <si>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</si>
  <si>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</si>
  <si>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</si>
  <si>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</si>
  <si>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</si>
  <si>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</si>
  <si>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</si>
  <si>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</si>
  <si>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</si>
  <si>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</si>
  <si>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</si>
  <si>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</si>
  <si>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</si>
  <si>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</si>
  <si>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</si>
  <si>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</si>
  <si>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</si>
  <si>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</si>
  <si>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</si>
  <si>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</si>
  <si>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</si>
  <si>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</si>
  <si>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</si>
  <si>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</si>
  <si>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</si>
  <si>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</si>
  <si>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</si>
  <si>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</si>
  <si>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</si>
  <si>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</si>
  <si>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</si>
  <si>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</si>
  <si>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</si>
  <si>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</si>
  <si>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</si>
  <si>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</si>
  <si>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</si>
  <si>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</si>
  <si>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</si>
  <si>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</si>
  <si>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</si>
  <si>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</si>
  <si>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</si>
  <si>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</si>
  <si>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</si>
  <si>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</si>
  <si>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</si>
  <si>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</si>
  <si>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</si>
  <si>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</si>
  <si>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</si>
  <si>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</si>
  <si>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</si>
  <si>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</si>
  <si>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</si>
  <si>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</si>
  <si>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</si>
  <si>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</si>
  <si>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</si>
  <si>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</si>
  <si>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</si>
  <si>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</si>
  <si>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</si>
  <si>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</si>
  <si>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</si>
  <si>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</si>
  <si>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</si>
  <si>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</si>
  <si>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</si>
  <si>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</si>
  <si>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</si>
  <si>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</si>
  <si>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</si>
  <si>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</si>
  <si>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</si>
  <si>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</si>
  <si>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</si>
  <si>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</si>
  <si>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</si>
  <si>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</si>
  <si>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</si>
  <si>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</si>
  <si>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</si>
  <si>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</si>
  <si>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</si>
  <si>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</si>
  <si>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</si>
  <si>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</si>
  <si>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</si>
  <si>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</si>
  <si>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</si>
  <si>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</si>
  <si>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</si>
  <si>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</si>
  <si>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</si>
  <si>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</si>
  <si>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</si>
  <si>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</si>
  <si>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</si>
  <si>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</si>
  <si>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</si>
  <si>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</si>
  <si>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</si>
  <si>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</si>
  <si>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</si>
  <si>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</si>
  <si>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</si>
  <si>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</si>
  <si>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</si>
  <si>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</si>
  <si>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</si>
  <si>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</si>
  <si>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</si>
  <si>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</si>
  <si>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</si>
  <si>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</si>
  <si>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</si>
  <si>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</si>
  <si>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</si>
  <si>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</si>
  <si>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</si>
  <si>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</si>
  <si>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</si>
  <si>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</si>
  <si>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</si>
  <si>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</si>
  <si>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</si>
  <si>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</si>
  <si>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</si>
  <si>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</si>
  <si>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</si>
  <si>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</si>
  <si>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</si>
  <si>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</si>
  <si>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</si>
  <si>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</si>
  <si>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</si>
  <si>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</si>
  <si>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</si>
  <si>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</si>
  <si>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</si>
  <si>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</si>
  <si>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</si>
  <si>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</si>
  <si>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</si>
  <si>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</si>
  <si>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</si>
  <si>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</si>
  <si>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</si>
  <si>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</si>
  <si>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</si>
  <si>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</si>
  <si>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</si>
  <si>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</si>
  <si>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</si>
  <si>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</si>
  <si>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</si>
  <si>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</si>
  <si>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</si>
  <si>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</si>
  <si>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</si>
  <si>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</si>
  <si>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</si>
  <si>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</si>
  <si>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</si>
  <si>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</si>
  <si>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</si>
  <si>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</si>
  <si>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</si>
  <si>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</si>
  <si>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</si>
  <si>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</si>
  <si>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</si>
  <si>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</si>
  <si>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</si>
  <si>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</si>
  <si>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</si>
  <si>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</si>
  <si>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</si>
  <si>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</si>
  <si>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</si>
  <si>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</si>
  <si>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</si>
  <si>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</si>
  <si>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</si>
  <si>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</si>
  <si>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</si>
  <si>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</si>
  <si>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</si>
  <si>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</si>
  <si>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</si>
  <si>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</si>
  <si>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</si>
  <si>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</si>
  <si>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</si>
  <si>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</si>
  <si>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</si>
  <si>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</si>
  <si>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</si>
  <si>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</si>
  <si>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</si>
  <si>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</si>
  <si>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</si>
  <si>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</si>
  <si>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</si>
  <si>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</si>
  <si>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</si>
  <si>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</si>
  <si>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</si>
  <si>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</si>
  <si>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</si>
  <si>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</si>
  <si>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</si>
  <si>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</si>
  <si>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</si>
  <si>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</si>
  <si>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</si>
  <si>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</si>
  <si>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</si>
  <si>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</si>
  <si>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</si>
  <si>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</si>
  <si>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</si>
  <si>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</si>
  <si>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</si>
  <si>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</si>
  <si>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</si>
  <si>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</si>
  <si>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</si>
  <si>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</si>
  <si>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</si>
  <si>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</si>
  <si>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</si>
  <si>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</si>
  <si>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</si>
  <si>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</si>
  <si>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</si>
  <si>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</si>
  <si>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</si>
  <si>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</si>
  <si>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</si>
  <si>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</si>
  <si>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</si>
  <si>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</si>
  <si>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</si>
  <si>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</si>
  <si>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</si>
  <si>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</si>
  <si>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</si>
  <si>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</si>
  <si>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</si>
  <si>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</si>
  <si>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</si>
  <si>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</si>
  <si>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</si>
  <si>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</si>
  <si>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</si>
  <si>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</si>
  <si>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</si>
  <si>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</si>
  <si>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</si>
  <si>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</si>
  <si>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</si>
  <si>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</si>
  <si>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</si>
  <si>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</si>
  <si>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</si>
  <si>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</si>
  <si>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</si>
  <si>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</si>
  <si>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</si>
  <si>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</si>
  <si>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</si>
  <si>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</si>
  <si>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</si>
  <si>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</si>
  <si>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</si>
  <si>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</si>
  <si>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</si>
  <si>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</si>
  <si>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</si>
  <si>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</si>
  <si>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</si>
  <si>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</si>
  <si>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</si>
  <si>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</si>
  <si>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</si>
  <si>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</si>
  <si>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</si>
  <si>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</si>
  <si>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</si>
  <si>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</si>
  <si>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</si>
  <si>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</si>
  <si>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</si>
  <si>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</si>
  <si>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</si>
  <si>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</si>
  <si>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</si>
  <si>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</si>
  <si>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</si>
  <si>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</si>
  <si>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</si>
  <si>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</si>
  <si>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</si>
  <si>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</si>
  <si>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</si>
  <si>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</si>
  <si>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</si>
  <si>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</si>
  <si>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</si>
  <si>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</si>
  <si>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</si>
  <si>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</si>
  <si>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</si>
  <si>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</si>
  <si>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</si>
  <si>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</si>
  <si>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</si>
  <si>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</si>
  <si>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</si>
  <si>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</si>
  <si>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</si>
  <si>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</si>
  <si>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</si>
  <si>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</si>
  <si>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</si>
  <si>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</si>
  <si>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</si>
  <si>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</si>
  <si>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</si>
  <si>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</si>
  <si>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</si>
  <si>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</si>
  <si>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</si>
  <si>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</si>
  <si>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</si>
  <si>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</si>
  <si>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</si>
  <si>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</si>
  <si>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</si>
  <si>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</si>
  <si>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</si>
  <si>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</si>
  <si>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</si>
  <si>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</si>
  <si>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</si>
  <si>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</si>
  <si>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</si>
  <si>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</si>
  <si>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</si>
  <si>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</si>
  <si>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</si>
  <si>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</si>
  <si>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</si>
  <si>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</si>
  <si>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</si>
  <si>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</si>
  <si>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</si>
  <si>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</si>
  <si>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</si>
  <si>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</si>
  <si>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</si>
  <si>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</si>
  <si>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</si>
  <si>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</si>
  <si>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</si>
  <si>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</si>
  <si>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</si>
  <si>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</si>
  <si>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</si>
  <si>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</si>
  <si>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</si>
  <si>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</si>
  <si>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</si>
  <si>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</si>
  <si>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</si>
  <si>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</si>
  <si>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</si>
  <si>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</si>
  <si>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</si>
  <si>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</si>
  <si>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</si>
  <si>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</si>
  <si>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</si>
  <si>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</si>
  <si>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</si>
  <si>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</si>
  <si>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</si>
  <si>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</si>
  <si>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</si>
  <si>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</si>
  <si>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</si>
  <si>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</si>
  <si>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</si>
  <si>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</si>
  <si>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</si>
  <si>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</si>
  <si>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</si>
  <si>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</si>
  <si>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</si>
  <si>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</si>
  <si>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</si>
  <si>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</si>
  <si>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</si>
  <si>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</si>
  <si>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</si>
  <si>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</si>
  <si>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</si>
  <si>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</si>
  <si>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</si>
  <si>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</si>
  <si>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</si>
  <si>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</si>
  <si>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</si>
  <si>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</si>
  <si>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</si>
  <si>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</si>
  <si>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</si>
  <si>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</si>
  <si>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</si>
  <si>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</si>
  <si>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</si>
  <si>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</si>
  <si>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</si>
  <si>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</si>
  <si>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</si>
  <si>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</si>
  <si>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</si>
  <si>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</si>
  <si>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</si>
  <si>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</si>
  <si>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</si>
  <si>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</si>
  <si>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</si>
  <si>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</si>
  <si>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</si>
  <si>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</si>
  <si>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</si>
  <si>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</si>
  <si>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</si>
  <si>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</si>
  <si>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</si>
  <si>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</si>
  <si>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</si>
  <si>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</si>
  <si>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</si>
  <si>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</si>
  <si>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</si>
  <si>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</si>
  <si>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</si>
  <si>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</si>
  <si>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</si>
  <si>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</si>
  <si>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</si>
  <si>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</si>
  <si>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</si>
  <si>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</si>
  <si>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</si>
  <si>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</si>
  <si>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</si>
  <si>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</si>
  <si>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</si>
  <si>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</si>
  <si>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</si>
  <si>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</si>
  <si>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</si>
  <si>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</si>
  <si>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</si>
  <si>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</si>
  <si>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</si>
  <si>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</si>
  <si>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</si>
  <si>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</si>
  <si>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</si>
  <si>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</si>
  <si>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</si>
  <si>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</si>
  <si>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</si>
  <si>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</si>
  <si>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</si>
  <si>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</si>
  <si>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</si>
  <si>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</si>
  <si>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</si>
  <si>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</si>
  <si>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</si>
  <si>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</si>
  <si>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</si>
  <si>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</si>
  <si>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</si>
  <si>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</si>
  <si>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</si>
  <si>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</si>
  <si>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</si>
  <si>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</si>
  <si>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</si>
  <si>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</si>
  <si>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</si>
  <si>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</si>
  <si>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</si>
  <si>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</si>
  <si>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</si>
  <si>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</si>
  <si>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</si>
  <si>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</si>
  <si>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</si>
  <si>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</si>
  <si>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</si>
  <si>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</si>
  <si>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</si>
  <si>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</si>
  <si>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</si>
  <si>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</si>
  <si>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</si>
  <si>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</si>
  <si>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</si>
  <si>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</si>
  <si>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</si>
  <si>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</si>
  <si>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</si>
  <si>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</si>
  <si>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</si>
  <si>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</si>
  <si>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</si>
  <si>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</si>
  <si>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</si>
  <si>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</si>
  <si>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</si>
  <si>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</si>
  <si>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</si>
  <si>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</si>
  <si>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</si>
  <si>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</si>
  <si>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</si>
  <si>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</si>
  <si>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</si>
  <si>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</si>
  <si>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</si>
  <si>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</si>
  <si>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</si>
  <si>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</si>
  <si>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</si>
  <si>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</si>
  <si>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</si>
  <si>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</si>
  <si>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</si>
  <si>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</si>
  <si>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</si>
  <si>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</si>
  <si>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</si>
  <si>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</si>
  <si>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</si>
  <si>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</si>
  <si>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</si>
  <si>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</si>
  <si>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</si>
  <si>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</si>
  <si>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</si>
  <si>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</si>
  <si>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</si>
  <si>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</si>
  <si>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</si>
  <si>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</si>
  <si>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</si>
  <si>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</si>
  <si>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</si>
  <si>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</si>
  <si>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</si>
  <si>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</si>
  <si>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</si>
  <si>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</si>
  <si>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</si>
  <si>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</si>
  <si>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</si>
  <si>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</si>
  <si>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</si>
  <si>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</si>
  <si>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</si>
  <si>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</si>
  <si>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</si>
  <si>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</si>
  <si>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</si>
  <si>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</si>
  <si>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</si>
  <si>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</si>
  <si>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</si>
  <si>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</si>
  <si>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</si>
  <si>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</si>
  <si>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</si>
  <si>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</si>
  <si>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</si>
  <si>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</si>
  <si>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</si>
  <si>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</si>
  <si>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</si>
  <si>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</si>
  <si>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</si>
  <si>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</si>
  <si>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</si>
  <si>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</si>
  <si>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</si>
  <si>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</si>
  <si>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</si>
  <si>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</si>
  <si>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</si>
  <si>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</si>
  <si>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</si>
  <si>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</si>
  <si>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</si>
  <si>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</si>
  <si>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</si>
  <si>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</si>
  <si>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</si>
  <si>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</si>
  <si>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</si>
  <si>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</si>
  <si>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</si>
  <si>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</si>
  <si>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</si>
  <si>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</si>
  <si>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</si>
  <si>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</si>
  <si>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</si>
  <si>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</si>
  <si>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</si>
  <si>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</si>
  <si>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</si>
  <si>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</si>
  <si>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</si>
  <si>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</si>
  <si>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</si>
  <si>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</si>
  <si>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</si>
  <si>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</si>
  <si>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</si>
  <si>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</si>
  <si>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</si>
  <si>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</si>
  <si>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</si>
  <si>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</si>
  <si>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</si>
  <si>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</si>
  <si>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</si>
  <si>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</si>
  <si>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</si>
  <si>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</si>
  <si>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</si>
  <si>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</si>
  <si>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</si>
  <si>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</si>
  <si>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</si>
  <si>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</si>
  <si>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</si>
  <si>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</si>
  <si>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</si>
  <si>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</si>
  <si>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</si>
  <si>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</si>
  <si>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</si>
  <si>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</si>
  <si>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</si>
  <si>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</si>
  <si>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</si>
  <si>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</si>
  <si>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</si>
  <si>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</si>
  <si>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</si>
  <si>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</si>
  <si>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</si>
  <si>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</si>
  <si>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</si>
  <si>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</si>
  <si>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</si>
  <si>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</si>
  <si>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</si>
  <si>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</si>
  <si>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</si>
  <si>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</si>
  <si>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</si>
  <si>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</si>
  <si>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</si>
  <si>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</si>
  <si>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</si>
  <si>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</si>
  <si>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</si>
  <si>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</si>
  <si>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</si>
  <si>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</si>
  <si>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</si>
  <si>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</si>
  <si>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</si>
  <si>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</si>
  <si>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</si>
  <si>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</si>
  <si>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</si>
  <si>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</si>
  <si>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</si>
  <si>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</si>
  <si>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</si>
  <si>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</si>
  <si>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</si>
  <si>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</si>
  <si>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</si>
  <si>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</si>
  <si>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</si>
  <si>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</si>
  <si>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</si>
  <si>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</si>
  <si>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</si>
  <si>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</si>
  <si>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</si>
  <si>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</si>
  <si>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</si>
  <si>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</si>
  <si>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</si>
  <si>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</si>
  <si>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</si>
  <si>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</si>
  <si>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</si>
  <si>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</si>
  <si>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</si>
  <si>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</si>
  <si>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</si>
  <si>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</si>
  <si>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</si>
  <si>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</si>
  <si>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</si>
  <si>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</si>
  <si>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</si>
  <si>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</si>
  <si>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</si>
  <si>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</si>
  <si>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</si>
  <si>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</si>
  <si>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</si>
  <si>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</si>
  <si>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</si>
  <si>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</si>
  <si>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</si>
  <si>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</si>
  <si>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</si>
  <si>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</si>
  <si>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</si>
  <si>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</si>
  <si>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</si>
  <si>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</si>
  <si>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</si>
  <si>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</si>
  <si>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</si>
  <si>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</si>
  <si>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</si>
  <si>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</si>
  <si>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</si>
  <si>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</si>
  <si>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</si>
  <si>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</si>
  <si>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</si>
  <si>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</si>
  <si>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</si>
  <si>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</si>
  <si>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</si>
  <si>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</si>
  <si>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</si>
  <si>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</si>
  <si>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</si>
  <si>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</si>
  <si>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</si>
  <si>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</si>
  <si>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</si>
  <si>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</si>
  <si>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</si>
  <si>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</si>
  <si>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</si>
  <si>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</si>
  <si>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</si>
  <si>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</si>
  <si>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</si>
  <si>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</si>
  <si>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</si>
  <si>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</si>
  <si>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</si>
  <si>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</si>
  <si>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</si>
  <si>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</si>
  <si>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</si>
  <si>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</si>
  <si>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</si>
  <si>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</si>
  <si>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</si>
  <si>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</si>
  <si>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</si>
  <si>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</si>
  <si>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</si>
  <si>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</si>
  <si>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</si>
  <si>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</si>
  <si>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</si>
  <si>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</si>
  <si>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</si>
  <si>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</si>
  <si>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</si>
  <si>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</si>
  <si>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</si>
  <si>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</si>
  <si>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</si>
  <si>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</si>
  <si>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</si>
  <si>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</si>
  <si>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</si>
  <si>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</si>
  <si>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</si>
  <si>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</si>
  <si>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</si>
  <si>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</si>
  <si>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</si>
  <si>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</si>
  <si>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</si>
  <si>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</si>
  <si>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</si>
  <si>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</si>
  <si>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</si>
  <si>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</si>
  <si>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</si>
  <si>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</si>
  <si>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</si>
  <si>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</si>
  <si>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</si>
  <si>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</si>
  <si>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</si>
  <si>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</si>
  <si>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</si>
  <si>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</si>
  <si>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</si>
  <si>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</si>
  <si>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</si>
  <si>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</si>
  <si>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</si>
  <si>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</si>
  <si>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</si>
  <si>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</si>
  <si>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</si>
  <si>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</si>
  <si>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</si>
  <si>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</si>
  <si>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</si>
  <si>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</si>
  <si>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</si>
  <si>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</si>
  <si>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</si>
  <si>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</si>
  <si>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</si>
  <si>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</si>
  <si>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</si>
  <si>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</si>
  <si>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</si>
  <si>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</si>
  <si>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</si>
  <si>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</si>
  <si>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</si>
  <si>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</si>
  <si>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</si>
  <si>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</si>
  <si>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</si>
  <si>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</si>
  <si>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</si>
  <si>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</si>
  <si>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</si>
  <si>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</si>
  <si>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</si>
  <si>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</si>
  <si>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</si>
  <si>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</si>
  <si>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</si>
  <si>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</si>
  <si>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</si>
  <si>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</si>
  <si>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</si>
  <si>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</si>
  <si>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</si>
  <si>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</si>
  <si>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</si>
  <si>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</si>
  <si>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</si>
  <si>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</si>
  <si>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</si>
  <si>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</si>
  <si>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</si>
  <si>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</si>
  <si>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</si>
  <si>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</si>
  <si>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</si>
  <si>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</si>
  <si>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</si>
  <si>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</si>
  <si>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</si>
  <si>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</si>
  <si>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</si>
  <si>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</si>
  <si>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</si>
  <si>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</si>
  <si>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</si>
  <si>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</si>
  <si>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</si>
  <si>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</si>
  <si>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</si>
  <si>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</si>
  <si>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</si>
  <si>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</si>
  <si>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</si>
  <si>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</si>
  <si>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</si>
  <si>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</si>
  <si>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</si>
  <si>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</si>
  <si>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</si>
  <si>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</si>
  <si>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</si>
  <si>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</si>
  <si>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</si>
  <si>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</si>
  <si>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</si>
  <si>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</si>
  <si>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</si>
  <si>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</si>
  <si>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</si>
  <si>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</si>
  <si>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</si>
  <si>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</si>
  <si>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</si>
  <si>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</si>
  <si>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</si>
  <si>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</si>
  <si>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</si>
  <si>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</si>
  <si>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</si>
  <si>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</si>
  <si>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</si>
  <si>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</si>
  <si>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</si>
  <si>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</si>
  <si>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</si>
  <si>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</si>
  <si>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</si>
  <si>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</si>
  <si>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</si>
  <si>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</si>
  <si>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</si>
  <si>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</si>
  <si>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</si>
  <si>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</si>
  <si>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</si>
  <si>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</si>
  <si>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</si>
  <si>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</si>
  <si>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</si>
  <si>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</si>
  <si>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</si>
  <si>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</si>
  <si>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</si>
  <si>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</si>
  <si>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</si>
  <si>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</si>
  <si>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</si>
  <si>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</si>
  <si>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</si>
  <si>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</si>
  <si>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</si>
  <si>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</si>
  <si>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</si>
  <si>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</si>
  <si>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</si>
  <si>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</si>
  <si>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</si>
  <si>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</si>
  <si>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</si>
  <si>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</si>
  <si>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</si>
  <si>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</si>
  <si>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</si>
  <si>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</si>
  <si>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</si>
  <si>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</si>
  <si>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</si>
  <si>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</si>
  <si>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</si>
  <si>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</si>
  <si>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</si>
  <si>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</si>
  <si>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</si>
  <si>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</si>
  <si>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</si>
  <si>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</si>
  <si>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</si>
  <si>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</si>
  <si>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</si>
  <si>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</si>
  <si>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</si>
  <si>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</si>
  <si>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</si>
  <si>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</si>
  <si>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</si>
  <si>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</si>
  <si>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</si>
  <si>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</si>
  <si>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</si>
  <si>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</si>
  <si>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</si>
  <si>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</si>
  <si>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</si>
  <si>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</si>
  <si>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</si>
  <si>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</si>
  <si>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</si>
  <si>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</si>
  <si>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</si>
  <si>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</si>
  <si>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</si>
  <si>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</si>
  <si>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</si>
  <si>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</si>
  <si>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</si>
  <si>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</si>
  <si>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</si>
  <si>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</si>
  <si>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</si>
  <si>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</si>
  <si>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</si>
  <si>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</si>
  <si>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</si>
  <si>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</si>
  <si>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</si>
  <si>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</si>
  <si>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</si>
  <si>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</si>
  <si>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</si>
  <si>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</si>
  <si>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</si>
  <si>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</si>
  <si>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</si>
  <si>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</si>
  <si>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</si>
  <si>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</si>
  <si>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</si>
  <si>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</si>
  <si>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</si>
  <si>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</si>
  <si>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</si>
  <si>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</si>
  <si>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</si>
  <si>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</si>
  <si>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</si>
  <si>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</si>
  <si>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</si>
  <si>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</si>
  <si>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</si>
  <si>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</si>
  <si>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</si>
  <si>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</si>
  <si>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</si>
  <si>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</si>
  <si>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</si>
  <si>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</si>
  <si>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</si>
  <si>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</si>
  <si>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</si>
  <si>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</si>
  <si>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</si>
  <si>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</si>
  <si>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</si>
  <si>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</si>
  <si>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</si>
  <si>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</si>
  <si>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</si>
  <si>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</si>
  <si>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</si>
  <si>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</si>
  <si>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</si>
  <si>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</si>
  <si>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</si>
  <si>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</si>
  <si>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</si>
  <si>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</si>
  <si>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</si>
  <si>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</si>
  <si>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</si>
  <si>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</si>
  <si>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</si>
  <si>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</si>
  <si>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</si>
  <si>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</si>
  <si>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</si>
  <si>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</si>
  <si>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</si>
  <si>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</si>
  <si>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</si>
  <si>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</si>
  <si>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</si>
  <si>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</si>
  <si>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</si>
  <si>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</si>
  <si>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</si>
  <si>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</si>
  <si>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</si>
  <si>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</si>
  <si>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</si>
  <si>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</si>
  <si>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</si>
  <si>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</si>
  <si>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</si>
  <si>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</si>
  <si>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</si>
  <si>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</si>
  <si>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</si>
  <si>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</si>
  <si>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</si>
  <si>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</si>
  <si>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</si>
  <si>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</si>
  <si>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</si>
  <si>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</si>
  <si>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</si>
  <si>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</si>
  <si>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</si>
  <si>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</si>
  <si>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</si>
  <si>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</si>
  <si>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</si>
  <si>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</si>
  <si>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</si>
  <si>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</si>
  <si>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</si>
  <si>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</si>
  <si>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</si>
  <si>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</si>
  <si>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</si>
  <si>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</si>
  <si>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</si>
  <si>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</si>
  <si>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</si>
  <si>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</si>
  <si>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</si>
  <si>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</si>
  <si>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</si>
  <si>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</si>
  <si>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</si>
  <si>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</si>
  <si>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</si>
  <si>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</si>
  <si>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</si>
  <si>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</si>
  <si>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</si>
  <si>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</si>
  <si>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</si>
  <si>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</si>
  <si>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</si>
  <si>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</si>
  <si>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</si>
  <si>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</si>
  <si>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</si>
  <si>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</si>
  <si>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</si>
  <si>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</si>
  <si>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</si>
  <si>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</si>
  <si>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</si>
  <si>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</si>
  <si>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</si>
  <si>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</si>
  <si>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</si>
  <si>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</si>
  <si>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</si>
  <si>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</si>
  <si>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</si>
  <si>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</si>
  <si>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</si>
  <si>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</si>
  <si>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</si>
  <si>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</si>
  <si>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</si>
  <si>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</si>
  <si>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</si>
  <si>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</si>
  <si>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</si>
  <si>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</si>
  <si>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</si>
  <si>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</si>
  <si>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</si>
  <si>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</si>
  <si>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</si>
  <si>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</si>
  <si>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</si>
  <si>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</si>
  <si>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</si>
  <si>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</si>
  <si>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</si>
  <si>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</si>
  <si>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</si>
  <si>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</si>
  <si>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</si>
  <si>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</si>
  <si>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</si>
  <si>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</si>
  <si>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</si>
  <si>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</si>
  <si>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</si>
  <si>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</si>
  <si>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</si>
  <si>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</si>
  <si>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</si>
  <si>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</si>
  <si>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</si>
  <si>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</si>
  <si>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</si>
  <si>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</si>
  <si>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</si>
  <si>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</si>
  <si>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</si>
  <si>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</si>
  <si>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</si>
  <si>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</si>
  <si>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</si>
  <si>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</si>
  <si>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</si>
  <si>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</si>
  <si>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</si>
  <si>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</si>
  <si>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</si>
  <si>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</si>
  <si>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</si>
  <si>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</si>
  <si>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</si>
  <si>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</si>
  <si>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</si>
  <si>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</si>
  <si>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</si>
  <si>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</si>
  <si>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</si>
  <si>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</si>
  <si>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</si>
  <si>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</si>
  <si>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</si>
  <si>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</si>
  <si>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</si>
  <si>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</si>
  <si>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</si>
  <si>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</si>
  <si>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</si>
  <si>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</si>
  <si>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</si>
  <si>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</si>
  <si>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</si>
  <si>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</si>
  <si>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</si>
  <si>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</si>
  <si>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</si>
  <si>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</si>
  <si>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</si>
  <si>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</si>
  <si>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</si>
  <si>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</si>
  <si>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</si>
  <si>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</si>
  <si>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</si>
  <si>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</si>
  <si>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</si>
  <si>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</si>
  <si>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</si>
  <si>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</si>
  <si>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</si>
  <si>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</si>
  <si>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</si>
  <si>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</si>
  <si>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</si>
  <si>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</si>
  <si>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</si>
  <si>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</si>
  <si>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</si>
  <si>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</si>
  <si>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</si>
  <si>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</si>
  <si>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</si>
  <si>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</si>
  <si>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</si>
  <si>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</si>
  <si>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</si>
  <si>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</si>
  <si>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</si>
  <si>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</si>
  <si>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</si>
  <si>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</si>
  <si>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</si>
  <si>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</si>
  <si>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</si>
  <si>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</si>
  <si>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</si>
  <si>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</si>
  <si>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</si>
  <si>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</si>
  <si>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</si>
  <si>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</si>
  <si>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</si>
  <si>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</si>
  <si>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</si>
  <si>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</si>
  <si>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</si>
  <si>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</si>
  <si>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</si>
  <si>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</si>
  <si>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</si>
  <si>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</si>
  <si>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</si>
  <si>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</si>
  <si>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</si>
  <si>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</si>
  <si>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</si>
  <si>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</si>
  <si>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</si>
  <si>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</si>
  <si>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</si>
  <si>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</si>
  <si>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</si>
  <si>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</si>
  <si>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</si>
  <si>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</si>
  <si>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</si>
  <si>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</si>
  <si>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</si>
  <si>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</si>
  <si>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</si>
  <si>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</si>
  <si>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</si>
  <si>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</si>
  <si>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</si>
  <si>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</si>
  <si>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</si>
  <si>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</si>
  <si>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</si>
  <si>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</si>
  <si>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</si>
  <si>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</si>
  <si>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</si>
  <si>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</si>
  <si>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</si>
  <si>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</si>
  <si>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</si>
  <si>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</si>
  <si>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</si>
  <si>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</si>
  <si>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</si>
  <si>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</si>
  <si>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</si>
  <si>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</si>
  <si>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</si>
  <si>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</si>
  <si>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</si>
  <si>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</si>
  <si>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</si>
  <si>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</si>
  <si>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</si>
  <si>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</si>
  <si>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</si>
  <si>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</si>
  <si>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</si>
  <si>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</si>
  <si>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</si>
  <si>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</si>
  <si>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</si>
  <si>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</si>
  <si>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</si>
  <si>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</si>
  <si>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</si>
  <si>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</si>
  <si>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</si>
  <si>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</si>
  <si>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</si>
  <si>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</si>
  <si>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</si>
  <si>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</si>
  <si>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</si>
  <si>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</si>
  <si>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</si>
  <si>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</si>
  <si>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</si>
  <si>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</si>
  <si>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</si>
  <si>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</si>
  <si>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</si>
  <si>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</si>
  <si>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</si>
  <si>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</si>
  <si>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</si>
  <si>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</si>
  <si>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</si>
  <si>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</si>
  <si>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</si>
  <si>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</si>
  <si>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</si>
  <si>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</si>
  <si>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</si>
  <si>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</si>
  <si>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</si>
  <si>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</si>
  <si>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</si>
  <si>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</si>
  <si>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</si>
  <si>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</si>
  <si>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</si>
  <si>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</si>
  <si>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</si>
  <si>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</si>
  <si>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</si>
  <si>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</si>
  <si>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</si>
  <si>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</si>
  <si>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</si>
  <si>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</si>
  <si>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</si>
  <si>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</si>
  <si>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</si>
  <si>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</si>
  <si>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</si>
  <si>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</si>
  <si>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</si>
  <si>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</si>
  <si>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</si>
  <si>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</si>
  <si>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</si>
  <si>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</si>
  <si>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</si>
  <si>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</si>
  <si>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</si>
  <si>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</si>
  <si>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</si>
  <si>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</si>
  <si>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</si>
  <si>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</si>
  <si>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</si>
  <si>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</si>
  <si>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</si>
  <si>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</si>
  <si>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</si>
  <si>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</si>
  <si>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</si>
  <si>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</si>
  <si>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</si>
  <si>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</si>
  <si>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</si>
  <si>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</si>
  <si>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</si>
  <si>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</si>
  <si>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</si>
  <si>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</si>
  <si>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</si>
  <si>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</si>
  <si>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</si>
  <si>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</si>
  <si>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</si>
  <si>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</si>
  <si>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</si>
  <si>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</si>
  <si>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</si>
  <si>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</si>
  <si>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</si>
  <si>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</si>
  <si>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</si>
  <si>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</si>
  <si>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</si>
  <si>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</si>
  <si>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</si>
  <si>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</si>
  <si>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</si>
  <si>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</si>
  <si>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</si>
  <si>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</si>
  <si>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</si>
  <si>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</si>
  <si>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</si>
  <si>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</si>
  <si>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</si>
  <si>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</si>
  <si>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</si>
  <si>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</si>
  <si>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</si>
  <si>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</si>
  <si>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</si>
  <si>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</si>
  <si>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</si>
  <si>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</si>
  <si>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</si>
  <si>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</si>
  <si>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</si>
  <si>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</si>
  <si>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</si>
  <si>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</si>
  <si>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</si>
  <si>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</si>
  <si>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</si>
  <si>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</si>
  <si>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</si>
  <si>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</si>
  <si>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</si>
  <si>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</si>
  <si>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</si>
  <si>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</si>
  <si>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</si>
  <si>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</si>
  <si>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</si>
  <si>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</si>
  <si>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</si>
  <si>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</si>
  <si>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</si>
  <si>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</si>
  <si>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</si>
  <si>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</si>
  <si>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</si>
  <si>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</si>
  <si>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</si>
  <si>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</si>
  <si>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</si>
  <si>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</si>
  <si>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</si>
  <si>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</si>
  <si>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</si>
  <si>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</si>
  <si>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</si>
  <si>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</si>
  <si>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</si>
  <si>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</si>
  <si>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</si>
  <si>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</si>
  <si>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</si>
  <si>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</si>
  <si>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</si>
  <si>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</si>
  <si>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</si>
  <si>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</si>
  <si>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</si>
  <si>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</si>
  <si>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</si>
  <si>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</si>
  <si>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</si>
  <si>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</si>
  <si>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</si>
  <si>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</si>
  <si>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</si>
  <si>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</si>
  <si>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</si>
  <si>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</si>
  <si>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</si>
  <si>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</si>
  <si>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</si>
  <si>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</si>
  <si>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</si>
  <si>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</si>
  <si>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</si>
  <si>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</si>
  <si>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</si>
  <si>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</si>
  <si>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</si>
  <si>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</si>
  <si>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</si>
  <si>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</si>
  <si>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</si>
  <si>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</si>
  <si>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</si>
  <si>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</si>
  <si>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</si>
  <si>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</si>
  <si>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</si>
  <si>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</si>
  <si>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</si>
  <si>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</si>
  <si>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</si>
  <si>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</si>
  <si>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</si>
  <si>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</si>
  <si>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</si>
  <si>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</si>
  <si>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</si>
  <si>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</si>
  <si>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</si>
  <si>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</si>
  <si>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</si>
  <si>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</si>
  <si>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</si>
  <si>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</si>
  <si>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</si>
  <si>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</si>
  <si>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</si>
  <si>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</si>
  <si>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</si>
  <si>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</si>
  <si>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</si>
  <si>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</si>
  <si>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</si>
  <si>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</si>
  <si>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</si>
  <si>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</si>
  <si>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</si>
  <si>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</si>
  <si>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</si>
  <si>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</si>
  <si>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</si>
  <si>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</si>
  <si>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</si>
  <si>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</si>
  <si>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</si>
  <si>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</si>
  <si>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</si>
  <si>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</si>
  <si>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</si>
  <si>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</si>
  <si>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</si>
  <si>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</si>
  <si>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</si>
  <si>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</si>
  <si>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</si>
  <si>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</si>
  <si>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</si>
  <si>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</si>
  <si>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</si>
  <si>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</si>
  <si>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</si>
  <si>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</si>
  <si>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</si>
  <si>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</si>
  <si>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</si>
  <si>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</si>
  <si>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</si>
  <si>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</si>
  <si>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</si>
  <si>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</si>
  <si>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</si>
  <si>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</si>
  <si>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</si>
  <si>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</si>
  <si>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</si>
  <si>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</si>
  <si>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</si>
  <si>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</si>
  <si>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</si>
  <si>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</si>
  <si>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</si>
  <si>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</si>
  <si>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</si>
  <si>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</si>
  <si>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</si>
  <si>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</si>
  <si>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</si>
  <si>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</si>
  <si>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</si>
  <si>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</si>
  <si>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</si>
  <si>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</si>
  <si>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</si>
  <si>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</si>
  <si>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</si>
  <si>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</si>
  <si>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</si>
  <si>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</si>
  <si>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</si>
  <si>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</si>
  <si>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</si>
  <si>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</si>
  <si>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</si>
  <si>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</si>
  <si>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</si>
  <si>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</si>
  <si>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</si>
  <si>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</si>
  <si>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</si>
  <si>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</si>
  <si>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</si>
  <si>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</si>
  <si>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</si>
  <si>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</si>
  <si>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</si>
  <si>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</si>
  <si>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</si>
  <si>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</si>
  <si>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</si>
  <si>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</si>
  <si>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</si>
  <si>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</si>
  <si>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</si>
  <si>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</si>
  <si>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</si>
  <si>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</si>
  <si>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</si>
  <si>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</si>
  <si>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</si>
  <si>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</si>
  <si>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</si>
  <si>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</si>
  <si>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</si>
  <si>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</si>
  <si>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</si>
  <si>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</si>
  <si>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</si>
  <si>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</si>
  <si>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</si>
  <si>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</si>
  <si>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</si>
  <si>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</si>
  <si>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</si>
  <si>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</si>
  <si>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</si>
  <si>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</si>
  <si>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</si>
  <si>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</si>
  <si>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</si>
  <si>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</si>
  <si>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</si>
  <si>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</si>
  <si>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</si>
  <si>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</si>
  <si>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</si>
  <si>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</si>
  <si>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</si>
  <si>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</si>
  <si>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</si>
  <si>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</si>
  <si>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</si>
  <si>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</si>
  <si>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</si>
  <si>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</si>
  <si>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</si>
  <si>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</si>
  <si>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</si>
  <si>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</si>
  <si>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</si>
  <si>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</si>
  <si>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</si>
  <si>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</si>
  <si>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</si>
  <si>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</si>
  <si>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</si>
  <si>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</si>
  <si>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</si>
  <si>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</si>
  <si>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</si>
  <si>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</si>
  <si>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</si>
  <si>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</si>
  <si>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</si>
  <si>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</si>
  <si>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</si>
  <si>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</si>
  <si>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</si>
  <si>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</si>
  <si>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</si>
  <si>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</si>
  <si>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</si>
  <si>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</si>
  <si>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</si>
  <si>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</si>
  <si>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</si>
  <si>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</si>
  <si>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</si>
  <si>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</si>
  <si>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</si>
  <si>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</si>
  <si>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</si>
  <si>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</si>
  <si>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</si>
  <si>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</si>
  <si>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</si>
  <si>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</si>
  <si>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</si>
  <si>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</si>
  <si>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</si>
  <si>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</si>
  <si>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</si>
  <si>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</si>
  <si>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</si>
  <si>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</si>
  <si>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</si>
  <si>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</si>
  <si>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</si>
  <si>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</si>
  <si>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</si>
  <si>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</si>
  <si>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</si>
  <si>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</si>
  <si>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</si>
  <si>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</si>
  <si>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</si>
  <si>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</si>
  <si>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</si>
  <si>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</si>
  <si>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</si>
  <si>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</si>
  <si>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</si>
  <si>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</si>
  <si>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</si>
  <si>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</si>
  <si>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</si>
  <si>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</si>
  <si>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</si>
  <si>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</si>
  <si>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</si>
  <si>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</si>
  <si>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</si>
  <si>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</si>
  <si>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</si>
  <si>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</si>
  <si>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</si>
  <si>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</si>
  <si>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</si>
  <si>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</si>
  <si>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</si>
  <si>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</si>
  <si>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</si>
  <si>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</si>
  <si>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</si>
  <si>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</si>
  <si>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</si>
  <si>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</si>
  <si>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</si>
  <si>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</si>
  <si>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</si>
  <si>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</si>
  <si>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</si>
  <si>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</si>
  <si>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</si>
  <si>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</si>
  <si>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</si>
  <si>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</si>
  <si>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</si>
  <si>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</si>
  <si>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</si>
  <si>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</si>
  <si>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</si>
  <si>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</si>
  <si>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</si>
  <si>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</si>
  <si>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</si>
  <si>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</si>
  <si>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</si>
  <si>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</si>
  <si>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</si>
  <si>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</si>
  <si>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</si>
  <si>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</si>
  <si>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</si>
  <si>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</si>
  <si>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</si>
  <si>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</si>
  <si>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</si>
  <si>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</si>
  <si>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</si>
  <si>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</si>
  <si>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</si>
  <si>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</si>
  <si>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</si>
  <si>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</si>
  <si>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</si>
  <si>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</si>
  <si>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</si>
  <si>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</si>
  <si>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</si>
  <si>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</si>
  <si>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</si>
  <si>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</si>
  <si>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</si>
  <si>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</si>
  <si>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</si>
  <si>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</si>
  <si>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</si>
  <si>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</si>
  <si>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</si>
  <si>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</si>
  <si>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</si>
  <si>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</si>
  <si>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</si>
  <si>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</si>
  <si>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</si>
  <si>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</si>
  <si>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</si>
  <si>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</si>
  <si>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</si>
  <si>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</si>
  <si>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</si>
  <si>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</si>
  <si>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</si>
  <si>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</si>
  <si>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</si>
  <si>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</si>
  <si>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</si>
  <si>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</si>
  <si>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</si>
  <si>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</si>
  <si>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</si>
  <si>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</si>
  <si>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</si>
  <si>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</si>
  <si>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</si>
  <si>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</si>
  <si>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</si>
  <si>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</si>
  <si>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</si>
  <si>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</si>
  <si>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</si>
  <si>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</si>
  <si>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</si>
  <si>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</si>
  <si>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</si>
  <si>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</si>
  <si>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</si>
  <si>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</si>
  <si>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</si>
  <si>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</si>
  <si>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</si>
  <si>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</si>
  <si>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</si>
  <si>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</si>
  <si>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</si>
  <si>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</si>
  <si>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</si>
  <si>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</si>
  <si>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</si>
  <si>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</si>
  <si>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</si>
  <si>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</si>
  <si>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</si>
  <si>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</si>
  <si>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</si>
  <si>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</si>
  <si>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</si>
  <si>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</si>
  <si>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</si>
  <si>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</si>
  <si>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</si>
  <si>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</si>
  <si>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</si>
  <si>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</si>
  <si>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</si>
  <si>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</si>
  <si>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</si>
  <si>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</si>
  <si>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</si>
  <si>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</si>
  <si>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</si>
  <si>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</si>
  <si>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</si>
  <si>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</si>
  <si>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</si>
  <si>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</si>
  <si>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</si>
  <si>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</si>
  <si>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</si>
  <si>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</si>
  <si>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</si>
  <si>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</si>
  <si>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</si>
  <si>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</si>
  <si>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</si>
  <si>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</si>
  <si>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</si>
  <si>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</si>
  <si>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</si>
  <si>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</si>
  <si>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</si>
  <si>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</si>
  <si>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</si>
  <si>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</si>
  <si>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</si>
  <si>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</si>
  <si>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</si>
  <si>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</si>
  <si>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</si>
  <si>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</si>
  <si>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</si>
  <si>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</si>
  <si>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</si>
  <si>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</si>
  <si>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</si>
  <si>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</si>
  <si>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</si>
  <si>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</si>
  <si>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</si>
  <si>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</si>
  <si>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</si>
  <si>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</si>
  <si>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</si>
  <si>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</si>
  <si>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</si>
  <si>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</si>
  <si>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</si>
  <si>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</si>
  <si>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</si>
  <si>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</si>
  <si>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</si>
  <si>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</si>
  <si>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</si>
  <si>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</si>
  <si>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</si>
  <si>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</si>
  <si>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</si>
  <si>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</si>
  <si>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</si>
  <si>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</si>
  <si>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</si>
  <si>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</si>
  <si>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</si>
  <si>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</si>
  <si>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</si>
  <si>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</si>
  <si>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</si>
  <si>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</si>
  <si>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</si>
  <si>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</si>
  <si>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</si>
  <si>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</si>
  <si>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</si>
  <si>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</si>
  <si>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</si>
  <si>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</si>
  <si>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</si>
  <si>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</si>
  <si>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</si>
  <si>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</si>
  <si>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</si>
  <si>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</si>
  <si>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</si>
  <si>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</si>
  <si>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</si>
  <si>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</si>
  <si>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</si>
  <si>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</si>
  <si>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</si>
  <si>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</si>
  <si>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</si>
  <si>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</si>
  <si>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</si>
  <si>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</si>
  <si>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</si>
  <si>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</si>
  <si>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</si>
  <si>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</si>
  <si>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</si>
  <si>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</si>
  <si>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</si>
  <si>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</si>
  <si>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</si>
  <si>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</si>
  <si>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</si>
  <si>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</si>
  <si>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</si>
  <si>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</si>
  <si>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</si>
  <si>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</si>
  <si>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</si>
  <si>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</si>
  <si>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</si>
  <si>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</si>
  <si>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</si>
  <si>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</si>
  <si>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</si>
  <si>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</si>
  <si>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</si>
  <si>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</si>
  <si>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</si>
  <si>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</si>
  <si>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</si>
  <si>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</si>
  <si>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</si>
  <si>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</si>
  <si>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</si>
  <si>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</si>
  <si>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</si>
  <si>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</si>
  <si>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</si>
  <si>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</si>
  <si>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</si>
  <si>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</si>
  <si>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</si>
  <si>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</si>
  <si>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</si>
  <si>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</si>
  <si>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</si>
  <si>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</si>
  <si>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</si>
  <si>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</si>
  <si>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</si>
  <si>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</si>
  <si>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</si>
  <si>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</si>
  <si>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</si>
  <si>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</si>
  <si>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</si>
  <si>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</si>
  <si>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</si>
  <si>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</si>
  <si>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</si>
  <si>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</si>
  <si>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</si>
  <si>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</si>
  <si>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</si>
  <si>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</si>
  <si>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</si>
  <si>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</si>
  <si>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</si>
  <si>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</si>
  <si>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</si>
  <si>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</si>
  <si>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</si>
  <si>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</si>
  <si>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</si>
  <si>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</si>
  <si>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</si>
  <si>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</si>
  <si>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</si>
  <si>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</si>
  <si>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</si>
  <si>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</si>
  <si>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</si>
  <si>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</si>
  <si>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</si>
  <si>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</si>
  <si>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</si>
  <si>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</si>
  <si>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</si>
  <si>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</si>
  <si>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</si>
  <si>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</si>
  <si>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</si>
  <si>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</si>
  <si>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</si>
  <si>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</si>
  <si>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</si>
  <si>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</si>
  <si>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</si>
  <si>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</si>
  <si>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</si>
  <si>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</si>
  <si>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</si>
  <si>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</si>
  <si>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</si>
  <si>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</si>
  <si>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</si>
  <si>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</si>
  <si>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</si>
  <si>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</si>
  <si>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</si>
  <si>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</si>
  <si>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</si>
  <si>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</si>
  <si>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</si>
  <si>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</si>
  <si>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</si>
  <si>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</si>
  <si>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</si>
  <si>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</si>
  <si>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</si>
  <si>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</si>
  <si>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</si>
  <si>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</si>
  <si>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</si>
  <si>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</si>
  <si>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</si>
  <si>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</si>
  <si>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</si>
  <si>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</si>
  <si>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</si>
  <si>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</si>
  <si>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</si>
  <si>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</si>
  <si>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</si>
  <si>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</si>
  <si>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</si>
  <si>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</si>
  <si>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</si>
  <si>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</si>
  <si>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</si>
  <si>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</si>
  <si>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</si>
  <si>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</si>
  <si>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</si>
  <si>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</si>
  <si>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</si>
  <si>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</si>
  <si>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</si>
  <si>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</si>
  <si>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</si>
  <si>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</si>
  <si>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</si>
  <si>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</si>
  <si>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</si>
  <si>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</si>
  <si>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</si>
  <si>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</si>
  <si>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</si>
  <si>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</si>
  <si>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</si>
  <si>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</si>
  <si>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</si>
  <si>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</si>
  <si>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</si>
  <si>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</si>
  <si>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</si>
  <si>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</si>
  <si>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</si>
  <si>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</si>
  <si>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</si>
  <si>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</si>
  <si>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</si>
  <si>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</si>
  <si>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</si>
  <si>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</si>
  <si>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</si>
  <si>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</si>
  <si>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</si>
  <si>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</si>
  <si>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</si>
  <si>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</si>
  <si>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</si>
  <si>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</si>
  <si>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</si>
  <si>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</si>
  <si>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</si>
  <si>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</si>
  <si>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</si>
  <si>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</si>
  <si>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</si>
  <si>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</si>
  <si>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</si>
  <si>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</si>
  <si>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</si>
  <si>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</si>
  <si>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</si>
  <si>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</si>
  <si>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</si>
  <si>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</si>
  <si>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</si>
  <si>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</si>
  <si>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</si>
  <si>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</si>
  <si>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</si>
  <si>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</si>
  <si>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</si>
  <si>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</si>
  <si>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</si>
  <si>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</si>
  <si>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</si>
  <si>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</si>
  <si>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</si>
  <si>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</si>
  <si>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</si>
  <si>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</si>
  <si>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</si>
  <si>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</si>
  <si>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</si>
  <si>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</si>
  <si>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</si>
  <si>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</si>
  <si>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</si>
  <si>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</si>
  <si>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</si>
  <si>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</si>
  <si>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</si>
  <si>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</si>
  <si>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</si>
  <si>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</si>
  <si>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</si>
  <si>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</si>
  <si>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</si>
  <si>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</si>
  <si>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</si>
  <si>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</si>
  <si>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</si>
  <si>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</si>
  <si>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</si>
  <si>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</si>
  <si>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</si>
  <si>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</si>
  <si>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</si>
  <si>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</si>
  <si>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</si>
  <si>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</si>
  <si>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</si>
  <si>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</si>
  <si>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</si>
  <si>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</si>
  <si>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</si>
  <si>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</si>
  <si>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</si>
  <si>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</si>
  <si>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</si>
  <si>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</si>
  <si>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</si>
  <si>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</si>
  <si>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</si>
  <si>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</si>
  <si>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</si>
  <si>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</si>
  <si>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</si>
  <si>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</si>
  <si>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</si>
  <si>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</si>
  <si>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</si>
  <si>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</si>
  <si>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</si>
  <si>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</si>
  <si>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</si>
  <si>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</si>
  <si>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</si>
  <si>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</si>
  <si>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</si>
  <si>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</si>
  <si>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</si>
  <si>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</si>
  <si>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</si>
  <si>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</si>
  <si>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</si>
  <si>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</si>
  <si>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</si>
  <si>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</si>
  <si>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</si>
  <si>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</si>
  <si>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</si>
  <si>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</si>
  <si>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</si>
  <si>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</si>
  <si>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</si>
  <si>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</si>
  <si>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</si>
  <si>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</si>
  <si>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</si>
  <si>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</si>
  <si>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</si>
  <si>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</si>
  <si>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</si>
  <si>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</si>
  <si>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</si>
  <si>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</si>
  <si>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</si>
  <si>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</si>
  <si>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</si>
  <si>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</si>
  <si>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</si>
  <si>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</si>
  <si>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</si>
  <si>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</si>
  <si>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</si>
  <si>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</si>
  <si>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</si>
  <si>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</si>
  <si>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</si>
  <si>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</si>
  <si>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</si>
  <si>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</si>
  <si>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</si>
  <si>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</si>
  <si>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</si>
  <si>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</si>
  <si>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</si>
  <si>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</si>
  <si>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</si>
  <si>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</si>
  <si>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</si>
  <si>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</si>
  <si>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</si>
  <si>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</si>
  <si>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</si>
  <si>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</si>
  <si>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</si>
  <si>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</si>
  <si>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</si>
  <si>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</si>
  <si>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</si>
  <si>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</si>
  <si>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</si>
  <si>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</si>
  <si>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</si>
  <si>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</si>
  <si>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</si>
  <si>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</si>
  <si>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</si>
  <si>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</si>
  <si>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</si>
  <si>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</si>
  <si>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</si>
  <si>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</si>
  <si>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</si>
  <si>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</si>
  <si>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</si>
  <si>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</si>
  <si>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</si>
  <si>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</si>
  <si>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</si>
  <si>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</si>
  <si>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</si>
  <si>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</si>
  <si>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</si>
  <si>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</si>
  <si>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</si>
  <si>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</si>
  <si>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</si>
  <si>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</si>
  <si>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</si>
  <si>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</si>
  <si>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</si>
  <si>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</si>
  <si>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</si>
  <si>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</si>
  <si>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</si>
  <si>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</si>
  <si>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</si>
  <si>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</si>
  <si>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</si>
  <si>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</si>
  <si>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</si>
  <si>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</si>
  <si>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</si>
  <si>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</si>
  <si>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</si>
  <si>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</si>
  <si>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</si>
  <si>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</si>
  <si>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</si>
  <si>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</si>
  <si>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</si>
  <si>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</si>
  <si>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</si>
  <si>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</si>
  <si>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</si>
  <si>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</si>
  <si>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</si>
  <si>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</si>
  <si>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</si>
  <si>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</si>
  <si>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</si>
  <si>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</si>
  <si>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</si>
  <si>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</si>
  <si>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</si>
  <si>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</si>
  <si>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</si>
  <si>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</si>
  <si>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</si>
  <si>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</si>
  <si>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</si>
  <si>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</si>
  <si>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</si>
  <si>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</si>
  <si>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</si>
  <si>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</si>
  <si>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</si>
  <si>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</si>
  <si>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</si>
  <si>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</si>
  <si>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</si>
  <si>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</si>
  <si>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</si>
  <si>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</si>
  <si>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</si>
  <si>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</si>
  <si>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</si>
  <si>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</si>
  <si>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</si>
  <si>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</si>
  <si>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</si>
  <si>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</si>
  <si>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</si>
  <si>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</si>
  <si>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</si>
  <si>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</si>
  <si>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</si>
  <si>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</si>
  <si>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</si>
  <si>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</si>
  <si>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</si>
  <si>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</si>
  <si>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</si>
  <si>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</si>
  <si>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</si>
  <si>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</si>
  <si>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</si>
  <si>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</si>
  <si>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</si>
  <si>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</si>
  <si>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</si>
  <si>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</si>
  <si>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</si>
  <si>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</si>
  <si>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</si>
  <si>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</si>
  <si>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</si>
  <si>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</si>
  <si>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</si>
  <si>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</si>
  <si>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</si>
  <si>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</si>
  <si>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</si>
  <si>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</si>
  <si>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</si>
  <si>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</si>
  <si>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</si>
  <si>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</si>
  <si>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</si>
  <si>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</si>
  <si>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</si>
  <si>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</si>
  <si>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</si>
  <si>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</si>
  <si>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</si>
  <si>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</si>
  <si>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</si>
  <si>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</si>
  <si>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</si>
  <si>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</si>
  <si>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</si>
  <si>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</si>
  <si>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</si>
  <si>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</si>
  <si>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</si>
  <si>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</si>
  <si>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</si>
  <si>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</si>
  <si>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</si>
  <si>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</si>
  <si>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</si>
  <si>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</si>
  <si>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</si>
  <si>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</si>
  <si>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</si>
  <si>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</si>
  <si>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</si>
  <si>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</si>
  <si>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</si>
  <si>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</si>
  <si>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</si>
  <si>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</si>
  <si>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</si>
  <si>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</si>
  <si>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</si>
  <si>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</si>
  <si>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</si>
  <si>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</si>
  <si>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</si>
  <si>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</si>
  <si>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</si>
  <si>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</si>
  <si>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</si>
  <si>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</si>
  <si>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</si>
  <si>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</si>
  <si>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</si>
  <si>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</si>
  <si>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</si>
  <si>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</si>
  <si>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</si>
  <si>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</si>
  <si>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</si>
  <si>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</si>
  <si>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</si>
  <si>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</si>
  <si>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</si>
  <si>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</si>
  <si>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</si>
  <si>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</si>
  <si>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</si>
  <si>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</si>
  <si>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</si>
  <si>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</si>
  <si>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</si>
  <si>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</si>
  <si>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</si>
  <si>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</si>
  <si>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</si>
  <si>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</si>
  <si>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</si>
  <si>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</si>
  <si>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</si>
  <si>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</si>
  <si>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</si>
  <si>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</si>
  <si>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</si>
  <si>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</si>
  <si>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</si>
  <si>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</si>
  <si>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</si>
  <si>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</si>
  <si>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</si>
  <si>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</si>
  <si>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</si>
  <si>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</si>
  <si>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</si>
  <si>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</si>
  <si>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</si>
  <si>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</si>
  <si>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</si>
  <si>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</si>
  <si>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</si>
  <si>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</si>
  <si>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</si>
  <si>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</si>
  <si>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</si>
  <si>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</si>
  <si>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</si>
  <si>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</si>
  <si>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</si>
  <si>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</si>
  <si>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</si>
  <si>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</si>
  <si>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</si>
  <si>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</si>
  <si>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</si>
  <si>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</si>
  <si>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</si>
  <si>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</si>
  <si>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</si>
  <si>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</si>
  <si>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</si>
  <si>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</si>
  <si>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</si>
  <si>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</si>
  <si>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</si>
  <si>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</si>
  <si>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</si>
  <si>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</si>
  <si>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</si>
  <si>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</si>
  <si>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</si>
  <si>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</si>
  <si>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</si>
  <si>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</si>
  <si>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</si>
  <si>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</si>
  <si>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</si>
  <si>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</si>
  <si>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</si>
  <si>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</si>
  <si>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</si>
  <si>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</si>
  <si>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</si>
  <si>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</si>
  <si>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</si>
  <si>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</si>
  <si>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</si>
  <si>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</si>
  <si>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</si>
  <si>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</si>
  <si>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</si>
  <si>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</si>
  <si>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</si>
  <si>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</si>
  <si>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</si>
  <si>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</si>
  <si>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</si>
  <si>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</si>
  <si>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</si>
  <si>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</si>
  <si>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</si>
  <si>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</si>
  <si>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</si>
  <si>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</si>
  <si>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</si>
  <si>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</si>
  <si>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</si>
  <si>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</si>
  <si>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</si>
  <si>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</si>
  <si>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</si>
  <si>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</si>
  <si>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</si>
  <si>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</si>
  <si>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</si>
  <si>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</si>
  <si>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</si>
  <si>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</si>
  <si>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</si>
  <si>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</si>
  <si>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</si>
  <si>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</si>
  <si>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</si>
  <si>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</si>
  <si>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</si>
  <si>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</si>
  <si>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</si>
  <si>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</si>
  <si>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</si>
  <si>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</si>
  <si>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</si>
  <si>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</si>
  <si>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</si>
  <si>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</si>
  <si>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</si>
  <si>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</si>
  <si>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</si>
  <si>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</si>
  <si>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</si>
  <si>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</si>
  <si>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</si>
  <si>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</si>
  <si>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</si>
  <si>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</si>
  <si>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</si>
  <si>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</si>
  <si>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</si>
  <si>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</si>
  <si>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</si>
  <si>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</si>
  <si>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</si>
  <si>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</si>
  <si>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</si>
  <si>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</si>
  <si>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</si>
  <si>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</si>
  <si>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</si>
  <si>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</si>
  <si>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</si>
  <si>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</si>
  <si>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</si>
  <si>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</si>
  <si>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</si>
  <si>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</si>
  <si>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</si>
  <si>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</si>
  <si>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</si>
  <si>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</si>
  <si>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</si>
  <si>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</si>
  <si>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</si>
  <si>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</si>
  <si>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</si>
  <si>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</si>
  <si>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</si>
  <si>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</si>
  <si>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</si>
  <si>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</si>
  <si>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</si>
  <si>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</si>
  <si>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</si>
  <si>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</si>
  <si>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</si>
  <si>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</si>
  <si>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</si>
  <si>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</si>
  <si>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</si>
  <si>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</si>
  <si>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</si>
  <si>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</si>
  <si>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</si>
  <si>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</si>
  <si>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</si>
  <si>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</si>
  <si>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</si>
  <si>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</si>
  <si>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</si>
  <si>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</si>
  <si>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</si>
  <si>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</si>
  <si>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</si>
  <si>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</si>
  <si>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</si>
  <si>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</si>
  <si>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</si>
  <si>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</si>
  <si>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</si>
  <si>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</si>
  <si>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</si>
  <si>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</si>
  <si>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</si>
  <si>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</si>
  <si>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</si>
  <si>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</si>
  <si>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</si>
  <si>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</si>
  <si>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</si>
  <si>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</si>
  <si>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</si>
  <si>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</si>
  <si>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</si>
  <si>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</si>
  <si>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</si>
  <si>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</si>
  <si>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</si>
  <si>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</si>
  <si>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</si>
  <si>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</si>
  <si>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</si>
  <si>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</si>
  <si>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</si>
  <si>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</si>
  <si>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</si>
  <si>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</si>
  <si>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</si>
  <si>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</si>
  <si>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</si>
  <si>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</si>
  <si>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</si>
  <si>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</si>
  <si>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</si>
  <si>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</si>
  <si>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</si>
  <si>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</si>
  <si>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</si>
  <si>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</si>
  <si>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</si>
  <si>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</si>
  <si>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</si>
  <si>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</si>
  <si>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</si>
  <si>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</si>
  <si>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</si>
  <si>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</si>
  <si>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</si>
  <si>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</si>
  <si>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</si>
  <si>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</si>
  <si>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</si>
  <si>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</si>
  <si>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</si>
  <si>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</si>
  <si>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</si>
  <si>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</si>
  <si>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</si>
  <si>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</si>
  <si>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</si>
  <si>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</si>
  <si>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</si>
  <si>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</si>
  <si>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</si>
  <si>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</si>
  <si>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</si>
  <si>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</si>
  <si>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</si>
  <si>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</si>
  <si>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</si>
  <si>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</si>
  <si>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</si>
  <si>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</si>
  <si>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</si>
  <si>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</si>
  <si>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</si>
  <si>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</si>
  <si>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</si>
  <si>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</si>
  <si>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</si>
  <si>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</si>
  <si>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</si>
  <si>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</si>
  <si>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</si>
  <si>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</si>
  <si>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</si>
  <si>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</si>
  <si>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</si>
  <si>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</si>
  <si>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</si>
  <si>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</si>
  <si>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</si>
  <si>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</si>
  <si>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</si>
  <si>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</si>
  <si>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</si>
  <si>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</si>
  <si>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</si>
  <si>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</si>
  <si>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</si>
  <si>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</si>
  <si>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</si>
  <si>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</si>
  <si>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</si>
  <si>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</si>
  <si>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</si>
  <si>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</si>
  <si>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</si>
  <si>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</si>
  <si>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</si>
  <si>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</si>
  <si>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</si>
  <si>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</si>
  <si>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</si>
  <si>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</si>
  <si>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</si>
  <si>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</si>
  <si>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</si>
  <si>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</si>
  <si>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</si>
  <si>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</si>
  <si>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</si>
  <si>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</si>
  <si>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</si>
  <si>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</si>
  <si>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</si>
  <si>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</si>
  <si>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</si>
  <si>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</si>
  <si>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</si>
  <si>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</si>
  <si>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</si>
  <si>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</si>
  <si>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</si>
  <si>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</si>
  <si>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</si>
  <si>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</si>
  <si>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</si>
  <si>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</si>
  <si>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</si>
  <si>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</si>
  <si>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</si>
  <si>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</si>
  <si>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</si>
  <si>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</si>
  <si>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</si>
  <si>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</si>
  <si>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</si>
  <si>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</si>
  <si>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</si>
  <si>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</si>
  <si>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</si>
  <si>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</si>
  <si>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</si>
  <si>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</si>
  <si>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</si>
  <si>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</si>
  <si>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</si>
  <si>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</si>
  <si>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</si>
  <si>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</si>
  <si>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</si>
  <si>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</si>
  <si>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</si>
  <si>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</si>
  <si>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</si>
  <si>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</si>
  <si>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</si>
  <si>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</si>
  <si>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</si>
  <si>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</si>
  <si>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</si>
  <si>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</si>
  <si>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</si>
  <si>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</si>
  <si>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</si>
  <si>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</si>
  <si>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</si>
  <si>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</si>
  <si>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</si>
  <si>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</si>
  <si>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</si>
  <si>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</si>
  <si>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</si>
  <si>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</si>
  <si>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</si>
  <si>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</si>
  <si>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</si>
  <si>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</si>
  <si>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</si>
  <si>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</si>
  <si>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</si>
  <si>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</si>
  <si>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</si>
  <si>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</si>
  <si>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</si>
  <si>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</si>
  <si>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</si>
  <si>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</si>
  <si>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</si>
  <si>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</si>
  <si>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</si>
  <si>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</si>
  <si>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</si>
  <si>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</si>
  <si>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</si>
  <si>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</si>
  <si>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</si>
  <si>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</si>
  <si>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</si>
  <si>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</si>
  <si>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</si>
  <si>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</si>
  <si>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</si>
  <si>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</si>
  <si>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</si>
  <si>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</si>
  <si>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</si>
  <si>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</si>
  <si>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</si>
  <si>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</si>
  <si>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</si>
  <si>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</si>
  <si>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</si>
  <si>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</si>
  <si>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</si>
  <si>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</si>
  <si>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</si>
  <si>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</si>
  <si>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</si>
  <si>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</si>
  <si>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</si>
  <si>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</si>
  <si>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</si>
  <si>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</si>
  <si>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</si>
  <si>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</si>
  <si>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</si>
  <si>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</si>
  <si>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</si>
  <si>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</si>
  <si>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</si>
  <si>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</si>
  <si>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</si>
  <si>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</si>
  <si>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</si>
  <si>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</si>
  <si>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</si>
  <si>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</si>
  <si>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</si>
  <si>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</si>
  <si>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</si>
  <si>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</si>
  <si>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</si>
  <si>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</si>
  <si>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</si>
  <si>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</si>
  <si>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</si>
  <si>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</si>
  <si>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</si>
  <si>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</si>
  <si>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</si>
  <si>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</si>
  <si>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</si>
  <si>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</si>
  <si>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</si>
  <si>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</si>
  <si>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</si>
  <si>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</si>
  <si>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</si>
  <si>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</si>
  <si>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</si>
  <si>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</si>
  <si>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</si>
  <si>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</si>
  <si>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</si>
  <si>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</si>
  <si>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</si>
  <si>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</si>
  <si>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</si>
  <si>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</si>
  <si>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</si>
  <si>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</si>
  <si>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</si>
  <si>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</si>
  <si>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</si>
  <si>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</si>
  <si>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</si>
  <si>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</si>
  <si>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</si>
  <si>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</si>
  <si>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</si>
  <si>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</si>
  <si>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</si>
  <si>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</si>
  <si>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</si>
  <si>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</si>
  <si>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</si>
  <si>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</si>
  <si>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</si>
  <si>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</si>
  <si>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</si>
  <si>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</si>
  <si>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</si>
  <si>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</si>
  <si>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</si>
  <si>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</si>
  <si>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</si>
  <si>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</si>
  <si>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</si>
  <si>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</si>
  <si>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</si>
  <si>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</si>
  <si>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</si>
  <si>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</si>
  <si>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</si>
  <si>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</si>
  <si>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</si>
  <si>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</si>
  <si>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</si>
  <si>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</si>
  <si>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</si>
  <si>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</si>
  <si>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</si>
  <si>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</si>
  <si>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</si>
  <si>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</si>
  <si>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</si>
  <si>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</si>
  <si>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</si>
  <si>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</si>
  <si>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</si>
  <si>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</si>
  <si>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</si>
  <si>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</si>
  <si>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</si>
  <si>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</si>
  <si>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</si>
  <si>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</si>
  <si>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</si>
  <si>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</si>
  <si>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</si>
  <si>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</si>
  <si>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</si>
  <si>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</si>
  <si>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</si>
  <si>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</si>
  <si>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</si>
  <si>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</si>
  <si>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</si>
  <si>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</si>
  <si>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</si>
  <si>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</si>
  <si>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</si>
  <si>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</si>
  <si>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</si>
  <si>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</si>
  <si>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</si>
  <si>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</si>
  <si>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</si>
  <si>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</si>
  <si>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</si>
  <si>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</si>
  <si>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</si>
  <si>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</si>
  <si>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</si>
  <si>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</si>
  <si>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</si>
  <si>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</si>
  <si>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</si>
  <si>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</si>
  <si>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</si>
  <si>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</si>
  <si>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</si>
  <si>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</si>
  <si>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</si>
  <si>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</si>
  <si>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</si>
  <si>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</si>
  <si>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</si>
  <si>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</si>
  <si>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</si>
  <si>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</si>
  <si>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</si>
  <si>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</si>
  <si>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</si>
  <si>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</si>
  <si>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</si>
  <si>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</si>
  <si>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</si>
  <si>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</si>
  <si>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</si>
  <si>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</si>
  <si>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</si>
  <si>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</si>
  <si>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</si>
  <si>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</si>
  <si>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</si>
  <si>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</si>
  <si>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</si>
  <si>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</si>
  <si>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</si>
  <si>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</si>
  <si>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</si>
  <si>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</si>
  <si>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</si>
  <si>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</si>
  <si>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</si>
  <si>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</si>
  <si>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</si>
  <si>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</si>
  <si>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</si>
  <si>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</si>
  <si>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</si>
  <si>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</si>
  <si>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</si>
  <si>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</si>
  <si>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</si>
  <si>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</si>
  <si>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</si>
  <si>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</si>
  <si>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</si>
  <si>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</si>
  <si>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</si>
  <si>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</si>
  <si>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</si>
  <si>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</si>
  <si>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</si>
  <si>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</si>
  <si>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</si>
  <si>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</si>
  <si>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</si>
  <si>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</si>
  <si>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</si>
  <si>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</si>
  <si>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</si>
  <si>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</si>
  <si>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</si>
  <si>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</si>
  <si>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</si>
  <si>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</si>
  <si>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</si>
  <si>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</si>
  <si>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</si>
  <si>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</si>
  <si>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</si>
  <si>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</si>
  <si>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</si>
  <si>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</si>
  <si>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</si>
  <si>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</si>
  <si>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</si>
  <si>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</si>
  <si>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</si>
  <si>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</si>
  <si>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</si>
  <si>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</si>
  <si>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</si>
  <si>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</si>
  <si>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</si>
  <si>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</si>
  <si>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</si>
  <si>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</si>
  <si>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</si>
  <si>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</si>
  <si>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</si>
  <si>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</si>
  <si>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</si>
  <si>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</si>
  <si>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</si>
  <si>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</si>
  <si>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</si>
  <si>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</si>
  <si>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</si>
  <si>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</si>
  <si>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</si>
  <si>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</si>
  <si>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</si>
  <si>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</si>
  <si>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</si>
  <si>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</si>
  <si>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</si>
  <si>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</si>
  <si>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</si>
  <si>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</si>
  <si>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</si>
  <si>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</si>
  <si>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</si>
  <si>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</si>
  <si>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</si>
  <si>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</si>
  <si>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</si>
  <si>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</si>
  <si>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</si>
  <si>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</si>
  <si>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</si>
  <si>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</si>
  <si>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</si>
  <si>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</si>
  <si>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</si>
  <si>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</si>
  <si>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</si>
  <si>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</si>
  <si>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</si>
  <si>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</si>
  <si>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</si>
  <si>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</si>
  <si>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</si>
  <si>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</si>
  <si>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</si>
  <si>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</si>
  <si>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</si>
  <si>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</si>
  <si>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</si>
  <si>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</si>
  <si>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</si>
  <si>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</si>
  <si>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</si>
  <si>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</si>
  <si>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</si>
  <si>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</si>
  <si>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</si>
  <si>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</si>
  <si>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</si>
  <si>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</si>
  <si>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</si>
  <si>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</si>
  <si>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</si>
  <si>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</si>
  <si>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</si>
  <si>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</si>
  <si>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</si>
  <si>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</si>
  <si>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</si>
  <si>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</si>
  <si>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</si>
  <si>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</si>
  <si>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</si>
  <si>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</si>
  <si>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</si>
  <si>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</si>
  <si>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</si>
  <si>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</si>
  <si>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</si>
  <si>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</si>
  <si>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</si>
  <si>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</si>
  <si>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</si>
  <si>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</si>
  <si>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</si>
  <si>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</si>
  <si>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</si>
  <si>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</si>
  <si>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</si>
  <si>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</si>
  <si>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</si>
  <si>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</si>
  <si>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</si>
  <si>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</si>
  <si>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</si>
  <si>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</si>
  <si>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</si>
  <si>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</si>
  <si>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</si>
  <si>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</si>
  <si>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</si>
  <si>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</si>
  <si>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</si>
  <si>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</si>
  <si>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</si>
  <si>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</si>
  <si>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</si>
  <si>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</si>
  <si>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</si>
  <si>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</si>
  <si>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</si>
  <si>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</si>
  <si>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</si>
  <si>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</si>
  <si>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</si>
  <si>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</si>
  <si>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</si>
  <si>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</si>
  <si>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</si>
  <si>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</si>
  <si>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</si>
  <si>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</si>
  <si>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</si>
  <si>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</si>
  <si>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</si>
  <si>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</si>
  <si>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</si>
  <si>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</si>
  <si>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</si>
  <si>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</si>
  <si>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</si>
  <si>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</si>
  <si>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</si>
  <si>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</si>
  <si>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</si>
  <si>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</si>
  <si>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</si>
  <si>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</si>
  <si>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</si>
  <si>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</si>
  <si>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</si>
  <si>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</si>
  <si>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</si>
  <si>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</si>
  <si>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</si>
  <si>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</si>
  <si>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</si>
  <si>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</si>
  <si>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</si>
  <si>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</si>
  <si>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</si>
  <si>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</si>
  <si>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</si>
  <si>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</si>
  <si>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</si>
  <si>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</si>
  <si>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</si>
  <si>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</si>
  <si>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</si>
  <si>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</si>
  <si>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</si>
  <si>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</si>
  <si>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</si>
  <si>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</si>
  <si>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</si>
  <si>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</si>
  <si>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</si>
  <si>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</si>
  <si>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</si>
  <si>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</si>
  <si>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</si>
  <si>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</si>
  <si>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</si>
  <si>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</si>
  <si>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</si>
  <si>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</si>
  <si>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</si>
  <si>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</si>
  <si>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</si>
  <si>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</si>
  <si>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</si>
  <si>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</si>
  <si>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</si>
  <si>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</si>
  <si>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</si>
  <si>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</si>
  <si>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</si>
  <si>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</si>
  <si>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</si>
  <si>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</si>
  <si>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</si>
  <si>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</si>
  <si>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</si>
  <si>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</si>
  <si>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</si>
  <si>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</si>
  <si>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</si>
  <si>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</si>
  <si>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</si>
  <si>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</si>
  <si>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</si>
  <si>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</si>
  <si>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</si>
  <si>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</si>
  <si>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</si>
  <si>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</si>
  <si>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</si>
  <si>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</si>
  <si>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</si>
  <si>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</si>
  <si>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</si>
  <si>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</si>
  <si>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</si>
  <si>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</si>
  <si>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</si>
  <si>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</si>
  <si>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</si>
  <si>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</si>
  <si>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</si>
  <si>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</si>
  <si>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</si>
  <si>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</si>
  <si>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</si>
  <si>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</si>
  <si>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</si>
  <si>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</si>
  <si>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</si>
  <si>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</si>
  <si>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</si>
  <si>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</si>
  <si>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</si>
  <si>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</si>
  <si>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</si>
  <si>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</si>
  <si>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</si>
  <si>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</si>
  <si>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</si>
  <si>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</si>
  <si>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</si>
  <si>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</si>
  <si>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</si>
  <si>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</si>
  <si>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</si>
  <si>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</si>
  <si>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</si>
  <si>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</si>
  <si>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</si>
  <si>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</si>
  <si>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</si>
  <si>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</si>
  <si>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</si>
  <si>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</si>
  <si>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</si>
  <si>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</si>
  <si>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</si>
  <si>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</si>
  <si>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</si>
  <si>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</si>
  <si>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</si>
  <si>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</si>
  <si>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</si>
  <si>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</si>
  <si>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</si>
  <si>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</si>
  <si>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</si>
  <si>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</si>
  <si>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</si>
  <si>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</si>
  <si>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</si>
  <si>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</si>
  <si>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</si>
  <si>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</si>
  <si>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</si>
  <si>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</si>
  <si>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</si>
  <si>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</si>
  <si>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</si>
  <si>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</si>
  <si>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</si>
  <si>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</si>
  <si>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</si>
  <si>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</si>
  <si>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</si>
  <si>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</si>
  <si>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</si>
  <si>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</si>
  <si>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</si>
  <si>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</si>
  <si>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</si>
  <si>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</si>
  <si>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</si>
  <si>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</si>
  <si>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</si>
  <si>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</si>
  <si>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</si>
  <si>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</si>
  <si>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</si>
  <si>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</si>
  <si>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</si>
  <si>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</si>
  <si>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</si>
  <si>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</si>
  <si>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</si>
  <si>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</si>
  <si>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</si>
  <si>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</si>
  <si>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</si>
  <si>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</si>
  <si>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</si>
  <si>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</si>
  <si>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</si>
  <si>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</si>
  <si>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</si>
  <si>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</si>
  <si>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</si>
  <si>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</si>
  <si>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</si>
  <si>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</si>
  <si>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</si>
  <si>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</si>
  <si>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</si>
  <si>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</si>
  <si>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</si>
  <si>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</si>
  <si>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</si>
  <si>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</si>
  <si>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</si>
  <si>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</si>
  <si>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</si>
  <si>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</si>
  <si>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</si>
  <si>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</si>
  <si>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</si>
  <si>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</si>
  <si>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</si>
  <si>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</si>
  <si>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</si>
  <si>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</si>
  <si>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</si>
  <si>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</si>
  <si>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</si>
  <si>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</si>
  <si>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</si>
  <si>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</si>
  <si>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</si>
  <si>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</si>
  <si>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</si>
  <si>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</si>
  <si>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</si>
  <si>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</si>
  <si>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</si>
  <si>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</si>
  <si>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</si>
  <si>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</si>
  <si>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</si>
  <si>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</si>
  <si>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</si>
  <si>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</si>
  <si>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</si>
  <si>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</si>
  <si>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</si>
  <si>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</si>
  <si>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</si>
  <si>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</si>
  <si>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</si>
  <si>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</si>
  <si>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</si>
  <si>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</si>
  <si>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</si>
  <si>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</si>
  <si>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</si>
  <si>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</si>
  <si>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</si>
  <si>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</si>
  <si>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</si>
  <si>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</si>
  <si>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</si>
  <si>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</si>
  <si>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</si>
  <si>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</si>
  <si>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</si>
  <si>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</si>
  <si>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</si>
  <si>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</si>
  <si>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</si>
  <si>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</si>
  <si>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</si>
  <si>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</si>
  <si>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</si>
  <si>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</si>
  <si>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</si>
  <si>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</si>
  <si>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</si>
  <si>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</si>
  <si>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</si>
  <si>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</si>
  <si>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</si>
  <si>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</si>
  <si>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</si>
  <si>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</si>
  <si>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</si>
  <si>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</si>
  <si>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</si>
  <si>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</si>
  <si>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</si>
  <si>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</si>
  <si>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</si>
  <si>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</si>
  <si>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</si>
  <si>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</si>
  <si>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</si>
  <si>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</si>
  <si>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</si>
  <si>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</si>
  <si>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</si>
  <si>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</si>
  <si>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</si>
  <si>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</si>
  <si>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</si>
  <si>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</si>
  <si>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</si>
  <si>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</si>
  <si>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</si>
  <si>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</si>
  <si>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</si>
  <si>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</si>
  <si>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</si>
  <si>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</si>
  <si>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</si>
  <si>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</si>
  <si>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</si>
  <si>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</si>
  <si>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</si>
  <si>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</si>
  <si>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</si>
  <si>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</si>
  <si>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</si>
  <si>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</si>
  <si>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</si>
  <si>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</si>
  <si>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</si>
  <si>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</si>
  <si>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</si>
  <si>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</si>
  <si>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</si>
  <si>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</si>
  <si>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</si>
  <si>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</si>
  <si>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</si>
  <si>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</si>
  <si>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</si>
  <si>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</si>
  <si>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</si>
  <si>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</si>
  <si>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</si>
  <si>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</si>
  <si>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</si>
  <si>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</si>
  <si>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</si>
  <si>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</si>
  <si>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</si>
  <si>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</si>
  <si>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</si>
  <si>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</si>
  <si>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</si>
  <si>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</si>
  <si>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</si>
  <si>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</si>
  <si>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</si>
  <si>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</si>
  <si>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</si>
  <si>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</si>
  <si>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</si>
  <si>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</si>
  <si>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</si>
  <si>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</si>
  <si>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</si>
  <si>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</si>
  <si>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</si>
  <si>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</si>
  <si>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</si>
  <si>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</si>
  <si>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</si>
  <si>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</si>
  <si>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</si>
  <si>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</si>
  <si>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</si>
  <si>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</si>
  <si>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</si>
  <si>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</si>
  <si>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</si>
  <si>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</si>
  <si>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</si>
  <si>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</si>
  <si>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</si>
  <si>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</si>
  <si>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</si>
  <si>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</si>
  <si>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</si>
  <si>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</si>
  <si>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</si>
  <si>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</si>
  <si>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</si>
  <si>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</si>
  <si>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</si>
  <si>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</si>
  <si>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</si>
  <si>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</si>
  <si>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</si>
  <si>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</si>
  <si>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</si>
  <si>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</si>
  <si>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</si>
  <si>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</si>
  <si>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</si>
  <si>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</si>
  <si>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</si>
  <si>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</si>
  <si>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</si>
  <si>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</si>
  <si>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</si>
  <si>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</si>
  <si>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</si>
  <si>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</si>
  <si>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</si>
  <si>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</si>
  <si>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</si>
  <si>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</si>
  <si>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</si>
  <si>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</si>
  <si>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</si>
  <si>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</si>
  <si>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</si>
  <si>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</si>
  <si>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</si>
  <si>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</si>
  <si>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</si>
  <si>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</si>
  <si>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</si>
  <si>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</si>
  <si>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</si>
  <si>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</si>
  <si>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</si>
  <si>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</si>
  <si>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</si>
  <si>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</si>
  <si>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</si>
  <si>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</si>
  <si>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</si>
  <si>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</si>
  <si>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</si>
  <si>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</si>
  <si>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</si>
  <si>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</si>
  <si>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</si>
  <si>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</si>
  <si>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</si>
  <si>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</si>
  <si>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</si>
  <si>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</si>
  <si>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</si>
  <si>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</si>
  <si>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</si>
  <si>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</si>
  <si>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</si>
  <si>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</si>
  <si>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</si>
  <si>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</si>
  <si>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</si>
  <si>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</si>
  <si>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</si>
  <si>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</si>
  <si>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</si>
  <si>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</si>
  <si>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</si>
  <si>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</si>
  <si>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</si>
  <si>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</si>
  <si>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</si>
  <si>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</si>
  <si>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</si>
  <si>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</si>
  <si>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</si>
  <si>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</si>
  <si>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</si>
  <si>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</si>
  <si>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</si>
  <si>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</si>
  <si>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</si>
  <si>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</si>
  <si>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</si>
  <si>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</si>
  <si>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</si>
  <si>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</si>
  <si>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</si>
  <si>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</si>
  <si>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</si>
  <si>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</si>
  <si>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</si>
  <si>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</si>
  <si>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</si>
  <si>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</si>
  <si>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</si>
  <si>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</si>
  <si>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</si>
  <si>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</si>
  <si>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</si>
  <si>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</si>
  <si>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</si>
  <si>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</si>
  <si>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</si>
  <si>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</si>
  <si>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</si>
  <si>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</si>
  <si>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</si>
  <si>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</si>
  <si>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</si>
  <si>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</si>
  <si>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</si>
  <si>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</si>
  <si>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</si>
  <si>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</si>
  <si>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</si>
  <si>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</si>
  <si>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</si>
  <si>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</si>
  <si>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</si>
  <si>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</si>
  <si>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</si>
  <si>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</si>
  <si>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</si>
  <si>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</si>
  <si>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</si>
  <si>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</si>
  <si>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</si>
  <si>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</si>
  <si>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</si>
  <si>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</si>
  <si>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</si>
  <si>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</si>
  <si>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</si>
  <si>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</si>
  <si>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</si>
  <si>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</si>
  <si>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</si>
  <si>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</si>
  <si>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</si>
  <si>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</si>
  <si>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</si>
  <si>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</si>
  <si>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</si>
  <si>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</si>
  <si>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</si>
  <si>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</si>
  <si>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</si>
  <si>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</si>
  <si>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</si>
  <si>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</si>
  <si>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</si>
  <si>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</si>
  <si>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</si>
  <si>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</si>
  <si>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</si>
  <si>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</si>
  <si>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</si>
  <si>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</si>
  <si>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</si>
  <si>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</si>
  <si>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</si>
  <si>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</si>
  <si>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</si>
  <si>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</si>
  <si>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</si>
  <si>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</si>
  <si>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</si>
  <si>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</si>
  <si>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</si>
  <si>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</si>
  <si>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</si>
  <si>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</si>
  <si>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</si>
  <si>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</si>
  <si>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</si>
  <si>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</si>
  <si>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</si>
  <si>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</si>
  <si>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</si>
  <si>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</si>
  <si>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</si>
  <si>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</si>
  <si>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</si>
  <si>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</si>
  <si>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</si>
  <si>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</si>
  <si>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</si>
  <si>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</si>
  <si>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</si>
  <si>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</si>
  <si>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</si>
  <si>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</si>
  <si>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</si>
  <si>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</si>
  <si>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</si>
  <si>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</si>
  <si>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</si>
  <si>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</si>
  <si>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</si>
  <si>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</si>
  <si>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</si>
  <si>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</si>
  <si>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</si>
  <si>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</si>
  <si>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</si>
  <si>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</si>
  <si>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</si>
  <si>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</si>
  <si>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</si>
  <si>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</si>
  <si>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</si>
  <si>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</si>
  <si>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</si>
  <si>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</si>
  <si>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</si>
  <si>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</si>
  <si>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</si>
  <si>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</si>
  <si>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</si>
  <si>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</si>
  <si>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</si>
  <si>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</si>
  <si>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</si>
  <si>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</si>
  <si>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</si>
  <si>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</si>
  <si>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</si>
  <si>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</si>
  <si>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</si>
  <si>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</si>
  <si>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</si>
  <si>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</si>
  <si>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</si>
  <si>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</si>
  <si>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</si>
  <si>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</si>
  <si>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</si>
  <si>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</si>
  <si>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</si>
  <si>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</si>
  <si>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</si>
  <si>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</si>
  <si>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</si>
  <si>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</si>
  <si>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</si>
  <si>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</si>
  <si>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</si>
  <si>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</si>
  <si>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</si>
  <si>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</si>
  <si>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</si>
  <si>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</si>
  <si>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</si>
  <si>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</si>
  <si>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</si>
  <si>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</si>
  <si>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</si>
  <si>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</si>
  <si>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</si>
  <si>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</si>
  <si>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</si>
  <si>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</si>
  <si>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</si>
  <si>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</si>
  <si>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</si>
  <si>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</si>
  <si>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</si>
  <si>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</si>
  <si>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</si>
  <si>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</si>
  <si>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</si>
  <si>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</si>
  <si>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</si>
  <si>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</si>
  <si>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</si>
  <si>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</si>
  <si>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</si>
  <si>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</si>
  <si>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</si>
  <si>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</si>
  <si>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</si>
  <si>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</si>
  <si>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</si>
  <si>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</si>
  <si>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</si>
  <si>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</si>
  <si>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</si>
  <si>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</si>
  <si>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</si>
  <si>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</si>
  <si>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</si>
  <si>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</si>
  <si>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</si>
  <si>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</si>
  <si>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</si>
  <si>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</si>
  <si>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</si>
  <si>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</si>
  <si>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</si>
  <si>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</si>
  <si>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</si>
  <si>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</si>
  <si>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</si>
  <si>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</si>
  <si>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</si>
  <si>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</si>
  <si>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</si>
  <si>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</si>
  <si>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</si>
  <si>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</si>
  <si>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</si>
  <si>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</si>
  <si>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</si>
  <si>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</si>
  <si>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</si>
  <si>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</si>
  <si>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</si>
  <si>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</si>
  <si>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</si>
  <si>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</si>
  <si>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</si>
  <si>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</si>
  <si>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</si>
  <si>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</si>
  <si>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</si>
  <si>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</si>
  <si>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</si>
  <si>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</si>
  <si>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</si>
  <si>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</si>
  <si>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</si>
  <si>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</si>
  <si>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</si>
  <si>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</si>
  <si>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</si>
  <si>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</si>
  <si>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</si>
  <si>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</si>
  <si>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</si>
  <si>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</si>
  <si>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</si>
  <si>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</si>
  <si>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</si>
  <si>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</si>
  <si>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</si>
  <si>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</si>
  <si>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</si>
  <si>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</si>
  <si>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</si>
  <si>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</si>
  <si>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</si>
  <si>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</si>
  <si>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</si>
  <si>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</si>
  <si>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</si>
  <si>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</si>
  <si>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</si>
  <si>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</si>
  <si>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</si>
  <si>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</si>
  <si>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</si>
  <si>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</si>
  <si>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</si>
  <si>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</si>
  <si>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</si>
  <si>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</si>
  <si>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</si>
  <si>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</si>
  <si>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</si>
  <si>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</si>
  <si>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</si>
  <si>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</si>
  <si>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</si>
  <si>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</si>
  <si>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</si>
  <si>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</si>
  <si>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</si>
  <si>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</si>
  <si>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</si>
  <si>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</si>
  <si>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</si>
  <si>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</si>
  <si>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</si>
  <si>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</si>
  <si>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</si>
  <si>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</si>
  <si>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</si>
  <si>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</si>
  <si>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</si>
  <si>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</si>
  <si>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</si>
  <si>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</si>
  <si>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</si>
  <si>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</si>
  <si>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</si>
  <si>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</si>
  <si>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</si>
  <si>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</si>
  <si>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</si>
  <si>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</si>
  <si>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</si>
  <si>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</si>
  <si>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</si>
  <si>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</si>
  <si>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</si>
  <si>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</si>
  <si>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</si>
  <si>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</si>
  <si>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</si>
  <si>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</si>
  <si>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</si>
  <si>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</si>
  <si>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</si>
  <si>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</si>
  <si>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</si>
  <si>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</si>
  <si>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</si>
  <si>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</si>
  <si>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</si>
  <si>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</si>
  <si>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</si>
  <si>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</si>
  <si>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</si>
  <si>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</si>
  <si>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</si>
  <si>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</si>
  <si>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</si>
  <si>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</si>
  <si>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</si>
  <si>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</si>
  <si>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</si>
  <si>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</si>
  <si>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</si>
  <si>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</si>
  <si>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</si>
  <si>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</si>
  <si>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</si>
  <si>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</si>
  <si>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</si>
  <si>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</si>
  <si>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</si>
  <si>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</si>
  <si>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</si>
  <si>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</si>
  <si>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</si>
  <si>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</si>
  <si>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</si>
  <si>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</si>
  <si>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</si>
  <si>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</si>
  <si>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</si>
  <si>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</si>
  <si>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</si>
  <si>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</si>
  <si>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</si>
  <si>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</si>
  <si>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</si>
  <si>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</si>
  <si>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</si>
  <si>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</si>
  <si>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</si>
  <si>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</si>
  <si>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</si>
  <si>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</si>
  <si>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</si>
  <si>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</si>
  <si>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</si>
  <si>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</si>
  <si>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</si>
  <si>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</si>
  <si>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</si>
  <si>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</si>
  <si>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</si>
  <si>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</si>
  <si>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</si>
  <si>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</si>
  <si>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</si>
  <si>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</si>
  <si>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</si>
  <si>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</si>
  <si>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</si>
  <si>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</si>
  <si>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</si>
  <si>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</si>
  <si>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</si>
  <si>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</si>
  <si>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</si>
  <si>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</si>
  <si>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</si>
  <si>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</si>
  <si>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</si>
  <si>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</si>
  <si>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</si>
  <si>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</si>
  <si>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</si>
  <si>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</si>
  <si>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</si>
  <si>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</si>
  <si>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</si>
  <si>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</si>
  <si>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</si>
  <si>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</si>
  <si>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</si>
  <si>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</si>
  <si>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</si>
  <si>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</si>
  <si>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</si>
  <si>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</si>
  <si>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</si>
  <si>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</si>
  <si>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</si>
  <si>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</si>
  <si>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</si>
  <si>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</si>
  <si>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</si>
  <si>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</si>
  <si>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</si>
  <si>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</si>
  <si>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</si>
  <si>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</si>
  <si>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</si>
  <si>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</si>
  <si>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</si>
  <si>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</si>
  <si>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</si>
  <si>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</si>
  <si>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</si>
  <si>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</si>
  <si>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</si>
  <si>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</si>
  <si>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</si>
  <si>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</si>
  <si>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</si>
  <si>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</si>
  <si>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</si>
  <si>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</si>
  <si>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</si>
  <si>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</si>
  <si>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</si>
  <si>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</si>
  <si>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</si>
  <si>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</si>
  <si>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</si>
  <si>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</si>
  <si>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</si>
  <si>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</si>
  <si>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</si>
  <si>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</si>
  <si>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</si>
  <si>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</si>
  <si>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</si>
  <si>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</si>
  <si>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</si>
  <si>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</si>
  <si>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</si>
  <si>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</si>
  <si>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</si>
  <si>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</si>
  <si>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</si>
  <si>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</si>
  <si>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</si>
  <si>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</si>
  <si>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</si>
  <si>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</si>
  <si>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</si>
  <si>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</si>
  <si>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</si>
  <si>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</si>
  <si>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</si>
  <si>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</si>
  <si>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</si>
  <si>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</si>
  <si>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</si>
  <si>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</si>
  <si>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</si>
  <si>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</si>
  <si>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</si>
  <si>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</si>
  <si>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</si>
  <si>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</si>
  <si>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</si>
  <si>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</si>
  <si>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</si>
  <si>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</si>
  <si>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</si>
  <si>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</si>
  <si>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</si>
  <si>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</si>
  <si>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</si>
  <si>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</si>
  <si>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</si>
  <si>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</si>
  <si>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</si>
  <si>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</si>
  <si>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</si>
  <si>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</si>
  <si>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</si>
  <si>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</si>
  <si>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</si>
  <si>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</si>
  <si>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</si>
  <si>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</si>
  <si>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</si>
  <si>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</si>
  <si>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</si>
  <si>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</si>
  <si>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</si>
  <si>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</si>
  <si>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</si>
  <si>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</si>
  <si>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</si>
  <si>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</si>
  <si>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</si>
  <si>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</si>
  <si>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</si>
  <si>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</si>
  <si>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</si>
  <si>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</si>
  <si>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</si>
  <si>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</si>
  <si>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</si>
  <si>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</si>
  <si>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</si>
  <si>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</si>
  <si>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</si>
  <si>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</si>
  <si>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</si>
  <si>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</si>
  <si>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</si>
  <si>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</si>
  <si>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</si>
  <si>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</si>
  <si>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</si>
  <si>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</si>
  <si>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</si>
  <si>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</si>
  <si>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</si>
  <si>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</si>
  <si>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</si>
  <si>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</si>
  <si>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</si>
  <si>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</si>
  <si>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</si>
  <si>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</si>
  <si>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</si>
  <si>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</si>
  <si>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</si>
  <si>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</si>
  <si>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</si>
  <si>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</si>
  <si>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</si>
  <si>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</si>
  <si>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</si>
  <si>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</si>
  <si>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</si>
  <si>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</si>
  <si>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</si>
  <si>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</si>
  <si>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</si>
  <si>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</si>
  <si>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</si>
  <si>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</si>
  <si>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</si>
  <si>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</si>
  <si>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</si>
  <si>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</si>
  <si>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</si>
  <si>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</si>
  <si>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</si>
  <si>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</si>
  <si>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</si>
  <si>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</si>
  <si>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</si>
  <si>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</si>
  <si>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</si>
  <si>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</si>
  <si>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</si>
  <si>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</si>
  <si>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</si>
  <si>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</si>
  <si>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</si>
  <si>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</si>
  <si>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</si>
  <si>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</si>
  <si>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</si>
  <si>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</si>
  <si>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</si>
  <si>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</si>
  <si>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</si>
  <si>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</si>
  <si>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</si>
  <si>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</si>
  <si>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</si>
  <si>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</si>
  <si>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</si>
  <si>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</si>
  <si>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</si>
  <si>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</si>
  <si>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</si>
  <si>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</si>
  <si>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</si>
  <si>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</si>
  <si>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</si>
  <si>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</si>
  <si>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</si>
  <si>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</si>
  <si>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</si>
  <si>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</si>
  <si>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</si>
  <si>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</si>
  <si>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</si>
  <si>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</si>
  <si>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</si>
  <si>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</si>
  <si>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</si>
  <si>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</si>
  <si>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</si>
  <si>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</si>
  <si>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</si>
  <si>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</si>
  <si>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</si>
  <si>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</si>
  <si>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</si>
  <si>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</si>
  <si>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</si>
  <si>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</si>
  <si>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</si>
  <si>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</si>
  <si>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</si>
  <si>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</si>
  <si>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</si>
  <si>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</si>
  <si>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</si>
  <si>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</si>
  <si>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</si>
  <si>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</si>
  <si>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</si>
  <si>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</si>
  <si>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</si>
  <si>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</si>
  <si>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</si>
  <si>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</si>
  <si>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</si>
  <si>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</si>
  <si>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</si>
  <si>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</si>
  <si>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</si>
  <si>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</si>
  <si>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</si>
  <si>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</si>
  <si>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</si>
  <si>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</si>
  <si>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</si>
  <si>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</si>
  <si>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</si>
  <si>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</si>
  <si>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</si>
  <si>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</si>
  <si>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</si>
  <si>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</si>
  <si>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</si>
  <si>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</si>
  <si>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</si>
  <si>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</si>
  <si>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</si>
  <si>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</si>
  <si>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</si>
  <si>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</si>
  <si>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</si>
  <si>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</si>
  <si>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</si>
  <si>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</si>
  <si>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</si>
  <si>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</si>
  <si>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</si>
  <si>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</si>
  <si>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</si>
  <si>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</si>
  <si>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</si>
  <si>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</si>
  <si>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</si>
  <si>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</si>
  <si>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</si>
  <si>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</si>
  <si>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</si>
  <si>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</si>
  <si>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</si>
  <si>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</si>
  <si>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</si>
  <si>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</si>
  <si>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</si>
  <si>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</si>
  <si>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</si>
  <si>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</si>
  <si>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</si>
  <si>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</si>
  <si>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</si>
  <si>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</si>
  <si>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</si>
  <si>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</si>
  <si>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</si>
  <si>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</si>
  <si>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</si>
  <si>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</si>
  <si>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</si>
  <si>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</si>
  <si>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</si>
  <si>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</si>
  <si>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</si>
  <si>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</si>
  <si>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</si>
  <si>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</si>
  <si>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</si>
  <si>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</si>
  <si>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</si>
  <si>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</si>
  <si>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</si>
  <si>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</si>
  <si>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</si>
  <si>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</si>
  <si>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</si>
  <si>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</si>
  <si>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</si>
  <si>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</si>
  <si>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</si>
  <si>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</si>
  <si>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</si>
  <si>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</si>
  <si>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</si>
  <si>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</si>
  <si>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</si>
  <si>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</si>
  <si>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</si>
  <si>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</si>
  <si>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</si>
  <si>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</si>
  <si>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</si>
  <si>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</si>
  <si>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</si>
  <si>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</si>
  <si>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</si>
  <si>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</si>
  <si>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</si>
  <si>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</si>
  <si>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</si>
  <si>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</si>
  <si>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</si>
  <si>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</si>
  <si>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</si>
  <si>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</si>
  <si>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</si>
  <si>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</si>
  <si>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</si>
  <si>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</si>
  <si>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</si>
  <si>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</si>
  <si>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</si>
  <si>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</si>
  <si>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</si>
  <si>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</si>
  <si>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</si>
  <si>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</si>
  <si>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</si>
  <si>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</si>
  <si>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</si>
  <si>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</si>
  <si>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</si>
  <si>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</si>
  <si>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</si>
  <si>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</si>
  <si>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</si>
  <si>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</si>
  <si>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</si>
  <si>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</si>
  <si>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</si>
  <si>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</si>
  <si>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</si>
  <si>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</si>
  <si>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</si>
  <si>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</si>
  <si>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</si>
  <si>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</si>
  <si>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</si>
  <si>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</si>
  <si>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</si>
  <si>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</si>
  <si>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</si>
  <si>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</si>
  <si>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</si>
  <si>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</si>
  <si>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</si>
  <si>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</si>
  <si>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</si>
  <si>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</si>
  <si>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</si>
  <si>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</si>
  <si>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</si>
  <si>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</si>
  <si>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</si>
  <si>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</si>
  <si>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</si>
  <si>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</si>
  <si>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</si>
  <si>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</si>
  <si>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</si>
  <si>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</si>
  <si>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</si>
  <si>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</si>
  <si>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</si>
  <si>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</si>
  <si>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</si>
  <si>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</si>
  <si>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</si>
  <si>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</si>
  <si>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</si>
  <si>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</si>
  <si>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</si>
  <si>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</si>
  <si>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</si>
  <si>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</si>
  <si>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</si>
  <si>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</si>
  <si>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</si>
  <si>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</si>
  <si>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</si>
  <si>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</si>
  <si>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</si>
  <si>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</si>
  <si>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</si>
  <si>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</si>
  <si>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</si>
  <si>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</si>
  <si>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</si>
  <si>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</si>
  <si>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</si>
  <si>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</si>
  <si>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</si>
  <si>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</si>
  <si>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</si>
  <si>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</si>
  <si>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</si>
  <si>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</si>
  <si>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</si>
  <si>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</si>
  <si>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</si>
  <si>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</si>
  <si>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</si>
  <si>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</si>
  <si>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</si>
  <si>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</si>
  <si>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</si>
  <si>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</si>
  <si>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</si>
  <si>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</si>
  <si>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</si>
  <si>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</si>
  <si>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</si>
  <si>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</si>
  <si>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</si>
  <si>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</si>
  <si>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</si>
  <si>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</si>
  <si>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</si>
  <si>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</si>
  <si>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</si>
  <si>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</si>
  <si>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</si>
  <si>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</si>
  <si>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</si>
  <si>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</si>
  <si>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</si>
  <si>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</si>
  <si>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</si>
  <si>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</si>
  <si>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</si>
  <si>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</si>
  <si>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</si>
  <si>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</si>
  <si>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</si>
  <si>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</si>
  <si>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</si>
  <si>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</si>
  <si>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</si>
  <si>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</si>
  <si>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</si>
  <si>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</si>
  <si>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</si>
  <si>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</si>
  <si>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</si>
  <si>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</si>
  <si>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</si>
  <si>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</si>
  <si>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</si>
  <si>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</si>
  <si>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</si>
  <si>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</si>
  <si>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</si>
  <si>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</si>
  <si>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</si>
  <si>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</si>
  <si>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</si>
  <si>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</si>
  <si>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</si>
  <si>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</si>
  <si>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</si>
  <si>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</si>
  <si>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</si>
  <si>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</si>
  <si>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</si>
  <si>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</si>
  <si>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</si>
  <si>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</si>
  <si>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</si>
  <si>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</si>
  <si>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</si>
  <si>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</si>
  <si>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</si>
  <si>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</si>
  <si>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</si>
  <si>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</si>
  <si>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</si>
  <si>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</si>
  <si>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</si>
  <si>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</si>
  <si>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</si>
  <si>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</si>
  <si>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</si>
  <si>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</si>
  <si>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</si>
  <si>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</si>
  <si>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</si>
  <si>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</si>
  <si>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</si>
  <si>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</si>
  <si>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</si>
  <si>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</si>
  <si>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</si>
  <si>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</si>
  <si>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</si>
  <si>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</si>
  <si>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</si>
  <si>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</si>
  <si>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</si>
  <si>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</si>
  <si>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</si>
  <si>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</si>
  <si>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</si>
  <si>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</si>
  <si>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</si>
  <si>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</si>
  <si>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</si>
  <si>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</si>
  <si>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</si>
  <si>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</si>
  <si>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</si>
  <si>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</si>
  <si>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</si>
  <si>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</si>
  <si>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</si>
  <si>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</si>
  <si>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</si>
  <si>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</si>
  <si>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</si>
  <si>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</si>
  <si>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</si>
  <si>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</si>
  <si>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</si>
  <si>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</si>
  <si>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</si>
  <si>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</si>
  <si>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</si>
  <si>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</si>
  <si>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</si>
  <si>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</si>
  <si>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</si>
  <si>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</si>
  <si>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</si>
  <si>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</si>
  <si>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</si>
  <si>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</si>
  <si>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</si>
  <si>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</si>
  <si>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</si>
  <si>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</si>
  <si>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</si>
  <si>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</si>
  <si>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</si>
  <si>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</si>
  <si>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</si>
  <si>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</si>
  <si>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</si>
  <si>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</si>
  <si>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</si>
  <si>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</si>
  <si>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</si>
  <si>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</si>
  <si>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</si>
  <si>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</si>
  <si>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</si>
  <si>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</si>
  <si>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</si>
  <si>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</si>
  <si>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</si>
  <si>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</si>
  <si>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</si>
  <si>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</si>
  <si>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</si>
  <si>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</si>
  <si>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</si>
  <si>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</si>
  <si>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</si>
  <si>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</si>
  <si>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</si>
  <si>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</si>
  <si>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</si>
  <si>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</si>
  <si>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</si>
  <si>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</si>
  <si>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</si>
  <si>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</si>
  <si>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</si>
  <si>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</si>
  <si>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</si>
  <si>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</si>
  <si>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</si>
  <si>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</si>
  <si>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</si>
  <si>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</si>
  <si>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</si>
  <si>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</si>
  <si>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</si>
  <si>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</si>
  <si>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</si>
  <si>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</si>
  <si>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</si>
  <si>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</si>
  <si>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</si>
  <si>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</si>
  <si>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</si>
  <si>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</si>
  <si>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</si>
  <si>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</si>
  <si>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</si>
  <si>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</si>
  <si>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</si>
  <si>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</si>
  <si>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</si>
  <si>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</si>
  <si>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</si>
  <si>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</si>
  <si>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</si>
  <si>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</si>
  <si>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</si>
  <si>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</si>
  <si>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</si>
  <si>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</si>
  <si>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</si>
  <si>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</si>
  <si>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</si>
  <si>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</si>
  <si>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</si>
  <si>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</si>
  <si>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</si>
  <si>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</si>
  <si>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</si>
  <si>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</si>
  <si>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</si>
  <si>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</si>
  <si>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</si>
  <si>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</si>
  <si>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</si>
  <si>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</si>
  <si>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</si>
  <si>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</si>
  <si>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</si>
  <si>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</si>
  <si>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</si>
  <si>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</si>
  <si>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</si>
  <si>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</si>
  <si>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</si>
  <si>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</si>
  <si>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</si>
  <si>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</si>
  <si>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</si>
  <si>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</si>
  <si>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</si>
  <si>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</si>
  <si>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</si>
  <si>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</si>
  <si>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</si>
  <si>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</si>
  <si>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</si>
  <si>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</si>
  <si>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</si>
  <si>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</si>
  <si>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</si>
  <si>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</si>
  <si>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</si>
  <si>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</si>
  <si>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</si>
  <si>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</si>
  <si>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</si>
  <si>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</si>
  <si>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</si>
  <si>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</si>
  <si>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</si>
  <si>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</si>
  <si>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</si>
  <si>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</si>
  <si>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</si>
  <si>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</si>
  <si>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</si>
  <si>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</si>
  <si>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</si>
  <si>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</si>
  <si>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</si>
  <si>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</si>
  <si>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</si>
  <si>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</si>
  <si>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</si>
  <si>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</si>
  <si>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</si>
  <si>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</si>
  <si>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</si>
  <si>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</si>
  <si>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</si>
  <si>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</si>
  <si>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</si>
  <si>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</si>
  <si>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</si>
  <si>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</si>
  <si>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</si>
  <si>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</si>
  <si>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</si>
  <si>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</si>
  <si>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</si>
  <si>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</si>
  <si>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</si>
  <si>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</si>
  <si>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</si>
  <si>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</si>
  <si>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</si>
  <si>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</si>
  <si>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</si>
  <si>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</si>
  <si>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</si>
  <si>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</si>
  <si>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</si>
  <si>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</si>
  <si>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</si>
  <si>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</si>
  <si>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</si>
  <si>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</si>
  <si>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</si>
  <si>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</si>
  <si>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</si>
  <si>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</si>
  <si>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</si>
  <si>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</si>
  <si>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</si>
  <si>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</si>
  <si>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</si>
  <si>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</si>
  <si>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</si>
  <si>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</si>
  <si>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</si>
  <si>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</si>
  <si>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</si>
  <si>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</si>
  <si>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</si>
  <si>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</si>
  <si>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</si>
  <si>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</si>
  <si>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</si>
  <si>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</si>
  <si>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</si>
  <si>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</si>
  <si>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</si>
  <si>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</si>
  <si>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</si>
  <si>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</si>
  <si>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</si>
  <si>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</si>
  <si>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</si>
  <si>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</si>
  <si>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</si>
  <si>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</si>
  <si>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</si>
  <si>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</si>
  <si>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</si>
  <si>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</si>
  <si>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</si>
  <si>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</si>
  <si>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</si>
  <si>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</si>
  <si>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</si>
  <si>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</si>
  <si>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</si>
  <si>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</si>
  <si>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</si>
  <si>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</si>
  <si>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</si>
  <si>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</si>
  <si>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</si>
  <si>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</si>
  <si>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</si>
  <si>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</si>
  <si>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</si>
  <si>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</si>
  <si>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</si>
  <si>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</si>
  <si>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</si>
  <si>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</si>
  <si>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</si>
  <si>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</si>
  <si>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</si>
  <si>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</si>
  <si>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</si>
  <si>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</si>
  <si>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</si>
  <si>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</si>
  <si>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</si>
  <si>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</si>
  <si>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</si>
  <si>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</si>
  <si>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</si>
  <si>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</si>
  <si>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</si>
  <si>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</si>
  <si>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</si>
  <si>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</si>
  <si>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</si>
  <si>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</si>
  <si>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</si>
  <si>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</si>
  <si>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</si>
  <si>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</si>
  <si>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</si>
  <si>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</si>
  <si>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</si>
  <si>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</si>
  <si>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</si>
  <si>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</si>
  <si>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</si>
  <si>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</si>
  <si>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</si>
  <si>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</si>
  <si>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</si>
  <si>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</si>
  <si>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</si>
  <si>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</si>
  <si>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</si>
  <si>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</si>
  <si>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</si>
  <si>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</si>
  <si>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</si>
  <si>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</si>
  <si>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</si>
  <si>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</si>
  <si>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</si>
  <si>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</si>
  <si>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</si>
  <si>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</si>
  <si>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</si>
  <si>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</si>
  <si>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</si>
  <si>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</si>
  <si>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</si>
  <si>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</si>
  <si>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</si>
  <si>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</si>
  <si>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</si>
  <si>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</si>
  <si>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</si>
  <si>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</si>
  <si>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</si>
  <si>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</si>
  <si>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</si>
  <si>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</si>
  <si>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</si>
  <si>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</si>
  <si>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</si>
  <si>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</si>
  <si>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</si>
  <si>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</si>
  <si>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</si>
  <si>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</si>
  <si>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</si>
  <si>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</si>
  <si>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</si>
  <si>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</si>
  <si>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</si>
  <si>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</si>
  <si>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</si>
  <si>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</si>
  <si>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</si>
  <si>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</si>
  <si>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</si>
  <si>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</si>
  <si>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</si>
  <si>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</si>
  <si>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</si>
  <si>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</si>
  <si>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</si>
  <si>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</si>
  <si>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</si>
  <si>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</si>
  <si>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</si>
  <si>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</si>
  <si>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</si>
  <si>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</si>
  <si>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</si>
  <si>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</si>
  <si>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</si>
  <si>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</si>
  <si>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</si>
  <si>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</si>
  <si>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</si>
  <si>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</si>
  <si>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</si>
  <si>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</si>
  <si>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</si>
  <si>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</si>
  <si>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</si>
  <si>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</si>
  <si>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</si>
  <si>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</si>
  <si>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</si>
  <si>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</si>
  <si>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</si>
  <si>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</si>
  <si>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</si>
  <si>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</si>
  <si>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</si>
  <si>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</si>
  <si>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</si>
  <si>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</si>
  <si>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</si>
  <si>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</si>
  <si>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</si>
  <si>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</si>
  <si>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</si>
  <si>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</si>
  <si>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</si>
  <si>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</si>
  <si>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</si>
  <si>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</si>
  <si>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</si>
  <si>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</si>
  <si>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</si>
  <si>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</si>
  <si>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</si>
  <si>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</si>
  <si>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</si>
  <si>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</si>
  <si>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</si>
  <si>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</si>
  <si>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</si>
  <si>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</si>
  <si>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</si>
  <si>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</si>
  <si>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</si>
  <si>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</si>
  <si>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</si>
  <si>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</si>
  <si>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</si>
  <si>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</si>
  <si>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</si>
  <si>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</si>
  <si>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</si>
  <si>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</si>
  <si>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</si>
  <si>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</si>
  <si>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</si>
  <si>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</si>
  <si>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</si>
  <si>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</si>
  <si>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</si>
  <si>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</si>
  <si>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</si>
  <si>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</si>
  <si>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</si>
  <si>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</si>
  <si>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</si>
  <si>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</si>
  <si>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</si>
  <si>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</si>
  <si>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</si>
  <si>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</si>
  <si>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</si>
  <si>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</si>
  <si>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</si>
  <si>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</si>
  <si>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</si>
  <si>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</si>
  <si>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</si>
  <si>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</si>
  <si>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</si>
  <si>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</si>
  <si>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</si>
  <si>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</si>
  <si>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</si>
  <si>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</si>
  <si>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</si>
  <si>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</si>
  <si>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</si>
  <si>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</si>
  <si>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</si>
  <si>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</si>
  <si>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</si>
  <si>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</si>
  <si>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</si>
  <si>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</si>
  <si>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</si>
  <si>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</si>
  <si>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</si>
  <si>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</si>
  <si>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</si>
  <si>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</si>
  <si>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</si>
  <si>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</si>
  <si>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</si>
  <si>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</si>
  <si>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</si>
  <si>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</si>
  <si>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</si>
  <si>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</si>
  <si>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</si>
  <si>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</si>
  <si>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</si>
  <si>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</si>
  <si>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</si>
  <si>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</si>
  <si>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</si>
  <si>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</si>
  <si>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</si>
  <si>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</si>
  <si>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</si>
  <si>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</si>
  <si>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</si>
  <si>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</si>
  <si>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</si>
  <si>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</si>
  <si>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</si>
  <si>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</si>
  <si>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</si>
  <si>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</si>
  <si>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</si>
  <si>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</si>
  <si>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</si>
  <si>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</si>
  <si>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</si>
  <si>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</si>
  <si>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</si>
  <si>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</si>
  <si>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</si>
  <si>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</si>
  <si>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</si>
  <si>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</si>
  <si>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</si>
  <si>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</si>
  <si>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</si>
  <si>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</si>
  <si>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</si>
  <si>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</si>
  <si>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</si>
  <si>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</si>
  <si>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</si>
  <si>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</si>
  <si>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</si>
  <si>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</si>
  <si>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</si>
  <si>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</si>
  <si>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</si>
  <si>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</si>
  <si>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</si>
  <si>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</si>
  <si>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</si>
  <si>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</si>
  <si>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</si>
  <si>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</si>
  <si>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</si>
  <si>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</si>
  <si>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</si>
  <si>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</si>
  <si>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</si>
  <si>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</si>
  <si>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</si>
  <si>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</si>
  <si>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</si>
  <si>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</si>
  <si>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</si>
  <si>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</si>
  <si>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</si>
  <si>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</si>
  <si>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</si>
  <si>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</si>
  <si>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</si>
  <si>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</si>
  <si>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</si>
  <si>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</si>
  <si>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</si>
  <si>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</si>
  <si>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</si>
  <si>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</si>
  <si>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</si>
  <si>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</si>
  <si>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</si>
  <si>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</si>
  <si>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</si>
  <si>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</si>
  <si>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</si>
  <si>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</si>
  <si>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</si>
  <si>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</si>
  <si>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</si>
  <si>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</si>
  <si>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</si>
  <si>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</si>
  <si>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</si>
  <si>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</si>
  <si>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</si>
  <si>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</si>
  <si>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</si>
  <si>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</si>
  <si>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</si>
  <si>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</si>
  <si>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</si>
  <si>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</si>
  <si>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</si>
  <si>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</si>
  <si>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</si>
  <si>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</si>
  <si>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</si>
  <si>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</si>
  <si>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</si>
  <si>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</si>
  <si>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</si>
  <si>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</si>
  <si>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</si>
  <si>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</si>
  <si>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</si>
  <si>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</si>
  <si>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</si>
  <si>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</si>
  <si>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</si>
  <si>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</si>
  <si>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</si>
  <si>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</si>
  <si>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</si>
  <si>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</si>
  <si>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</si>
  <si>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</si>
  <si>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</si>
  <si>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</si>
  <si>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</si>
  <si>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</si>
  <si>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</si>
  <si>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</si>
  <si>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</si>
  <si>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</si>
  <si>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</si>
  <si>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</si>
  <si>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</si>
  <si>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</si>
  <si>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</si>
  <si>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</si>
  <si>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</si>
  <si>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</si>
  <si>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</si>
  <si>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</si>
  <si>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</si>
  <si>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</si>
  <si>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</si>
  <si>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</si>
  <si>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</si>
  <si>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</si>
  <si>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</si>
  <si>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</si>
  <si>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</si>
  <si>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</si>
  <si>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</si>
  <si>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</si>
  <si>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</si>
  <si>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</si>
  <si>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</si>
  <si>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</si>
  <si>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</si>
  <si>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</si>
  <si>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</si>
  <si>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</si>
  <si>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</si>
  <si>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</si>
  <si>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</si>
  <si>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</si>
  <si>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</si>
  <si>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</si>
  <si>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</si>
  <si>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</si>
  <si>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</si>
  <si>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</si>
  <si>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</si>
  <si>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</si>
  <si>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</si>
  <si>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</si>
  <si>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</si>
  <si>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</si>
  <si>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</si>
  <si>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</si>
  <si>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</si>
  <si>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</si>
  <si>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</si>
  <si>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</si>
  <si>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</si>
  <si>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</si>
  <si>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</si>
  <si>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</si>
  <si>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</si>
  <si>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</si>
  <si>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</si>
  <si>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</si>
  <si>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</si>
  <si>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</si>
  <si>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</si>
  <si>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</si>
  <si>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</si>
  <si>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</si>
  <si>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</si>
  <si>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</si>
  <si>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</si>
  <si>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</si>
  <si>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</si>
  <si>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</si>
  <si>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</si>
  <si>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</si>
  <si>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</si>
  <si>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</si>
  <si>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</si>
  <si>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</si>
  <si>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</si>
  <si>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</si>
  <si>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</si>
  <si>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</si>
  <si>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</si>
  <si>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</si>
  <si>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</si>
  <si>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</si>
  <si>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</si>
  <si>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</si>
  <si>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</si>
  <si>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</si>
  <si>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</si>
  <si>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</si>
  <si>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</si>
  <si>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</si>
  <si>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</si>
  <si>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</si>
  <si>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</si>
  <si>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</si>
  <si>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</si>
  <si>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</si>
  <si>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</si>
  <si>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</si>
  <si>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</si>
  <si>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</si>
  <si>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</si>
  <si>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</si>
  <si>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</si>
  <si>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</si>
  <si>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</si>
  <si>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</si>
  <si>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</si>
  <si>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</si>
  <si>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</si>
  <si>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</si>
  <si>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</si>
  <si>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</si>
  <si>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</si>
  <si>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</si>
  <si>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</si>
  <si>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</si>
  <si>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</si>
  <si>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</si>
  <si>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</si>
  <si>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</si>
  <si>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</si>
  <si>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</si>
  <si>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</si>
  <si>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</si>
  <si>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</si>
  <si>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</si>
  <si>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</si>
  <si>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</si>
  <si>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</si>
  <si>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</si>
  <si>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</si>
  <si>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</si>
  <si>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</si>
  <si>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</si>
  <si>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</si>
  <si>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</si>
  <si>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</si>
  <si>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</si>
  <si>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</si>
  <si>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</si>
  <si>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</si>
  <si>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</si>
  <si>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</si>
  <si>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</si>
  <si>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</si>
  <si>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</si>
  <si>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</si>
  <si>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</si>
  <si>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</si>
  <si>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</si>
  <si>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</si>
  <si>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</si>
  <si>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</si>
  <si>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</si>
  <si>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</si>
  <si>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</si>
  <si>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</si>
  <si>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</si>
  <si>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</si>
  <si>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</si>
  <si>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</si>
  <si>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</si>
  <si>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</si>
  <si>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</si>
  <si>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</si>
  <si>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</si>
  <si>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</si>
  <si>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</si>
  <si>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</si>
  <si>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</si>
  <si>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</si>
  <si>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</si>
  <si>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</si>
  <si>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</si>
  <si>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</si>
  <si>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</si>
  <si>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</si>
  <si>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</si>
  <si>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</si>
  <si>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</si>
  <si>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</si>
  <si>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</si>
  <si>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</si>
  <si>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</si>
  <si>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</si>
  <si>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</si>
  <si>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</si>
  <si>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</si>
  <si>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</si>
  <si>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</si>
  <si>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</si>
  <si>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</si>
  <si>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</si>
  <si>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</si>
  <si>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</si>
  <si>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</si>
  <si>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</si>
  <si>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</si>
  <si>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</si>
  <si>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</si>
  <si>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</si>
  <si>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</si>
  <si>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</si>
  <si>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</si>
  <si>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</si>
  <si>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</si>
  <si>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</si>
  <si>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</si>
  <si>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</si>
  <si>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</si>
  <si>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</si>
  <si>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</si>
  <si>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</si>
  <si>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</si>
  <si>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</si>
  <si>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</si>
  <si>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</si>
  <si>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</si>
  <si>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</si>
  <si>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</si>
  <si>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</si>
  <si>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</si>
  <si>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</si>
  <si>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</si>
  <si>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</si>
  <si>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</si>
  <si>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</si>
  <si>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</si>
  <si>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</si>
  <si>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</si>
  <si>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</si>
  <si>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</si>
  <si>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</si>
  <si>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</si>
  <si>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</si>
  <si>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</si>
  <si>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</si>
  <si>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</si>
  <si>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</si>
  <si>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</si>
  <si>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</si>
  <si>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</si>
  <si>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</si>
  <si>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</si>
  <si>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</si>
  <si>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</si>
  <si>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</si>
  <si>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</si>
  <si>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</si>
  <si>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</si>
  <si>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</si>
  <si>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</si>
  <si>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</si>
  <si>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</si>
  <si>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</si>
  <si>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</si>
  <si>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</si>
  <si>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</si>
  <si>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</si>
  <si>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</si>
  <si>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</si>
  <si>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</si>
  <si>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</si>
  <si>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</si>
  <si>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</si>
  <si>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</si>
  <si>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</si>
  <si>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</si>
  <si>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</si>
  <si>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</si>
  <si>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</si>
  <si>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</si>
  <si>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</si>
  <si>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</si>
  <si>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</si>
  <si>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</si>
  <si>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</si>
  <si>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</si>
  <si>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</si>
  <si>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</si>
  <si>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</si>
  <si>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</si>
  <si>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</si>
  <si>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</si>
  <si>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</si>
  <si>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</si>
  <si>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</si>
  <si>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</si>
  <si>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</si>
  <si>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</si>
  <si>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</si>
  <si>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</si>
  <si>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</si>
  <si>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</si>
  <si>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</si>
  <si>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</si>
  <si>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</si>
  <si>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</si>
  <si>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</si>
  <si>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</si>
  <si>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</si>
  <si>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</si>
  <si>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</si>
  <si>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</si>
  <si>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</si>
  <si>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</si>
  <si>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</si>
  <si>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</si>
  <si>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</si>
  <si>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</si>
  <si>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</si>
  <si>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</si>
  <si>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</si>
  <si>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</si>
  <si>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</si>
  <si>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</si>
  <si>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</si>
  <si>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</si>
  <si>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</si>
  <si>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</si>
  <si>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</si>
  <si>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</si>
  <si>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</si>
  <si>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</si>
  <si>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</si>
  <si>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</si>
  <si>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</si>
  <si>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</si>
  <si>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</si>
  <si>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</si>
  <si>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</si>
  <si>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</si>
  <si>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</si>
  <si>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</si>
  <si>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</si>
  <si>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</si>
  <si>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</si>
  <si>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</si>
  <si>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</si>
  <si>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</si>
  <si>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</si>
  <si>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</si>
  <si>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</si>
  <si>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</si>
  <si>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</si>
  <si>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</si>
  <si>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</si>
  <si>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</si>
  <si>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</si>
  <si>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</si>
  <si>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</si>
  <si>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</si>
  <si>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</si>
  <si>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</si>
  <si>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</si>
  <si>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</si>
  <si>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</si>
  <si>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</si>
  <si>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</si>
  <si>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</si>
  <si>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</si>
  <si>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</si>
  <si>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</si>
  <si>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</si>
  <si>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</si>
  <si>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</si>
  <si>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</si>
  <si>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</si>
  <si>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</si>
  <si>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</si>
  <si>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</si>
  <si>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</si>
  <si>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</si>
  <si>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</si>
  <si>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</si>
  <si>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</si>
  <si>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</si>
  <si>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</si>
  <si>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</si>
  <si>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</si>
  <si>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</si>
  <si>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</si>
  <si>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</si>
  <si>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</si>
  <si>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</si>
  <si>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</si>
  <si>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</si>
  <si>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</si>
  <si>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</si>
  <si>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</si>
  <si>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</si>
  <si>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</si>
  <si>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</si>
  <si>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</si>
  <si>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</si>
  <si>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</si>
  <si>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</si>
  <si>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</si>
  <si>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</si>
  <si>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</si>
  <si>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</si>
  <si>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</si>
  <si>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</si>
  <si>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</si>
  <si>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</si>
  <si>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</si>
  <si>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</si>
  <si>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</si>
  <si>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</si>
  <si>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</si>
  <si>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</si>
  <si>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</si>
  <si>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</si>
  <si>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</si>
  <si>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</si>
  <si>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</si>
  <si>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</si>
  <si>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</si>
  <si>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</si>
  <si>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</si>
  <si>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</si>
  <si>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</si>
  <si>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</si>
  <si>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</si>
  <si>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</si>
  <si>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</si>
  <si>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</si>
  <si>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</si>
  <si>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</si>
  <si>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</si>
  <si>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</si>
  <si>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</si>
  <si>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</si>
  <si>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</si>
  <si>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</si>
  <si>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</si>
  <si>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</si>
  <si>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</si>
  <si>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</si>
  <si>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</si>
  <si>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</si>
  <si>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</si>
  <si>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</si>
  <si>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</si>
  <si>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</si>
  <si>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</si>
  <si>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</si>
  <si>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</si>
  <si>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</si>
  <si>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</si>
  <si>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</si>
  <si>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</si>
  <si>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</si>
  <si>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</si>
  <si>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</si>
  <si>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</si>
  <si>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</si>
  <si>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</si>
  <si>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</si>
  <si>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</si>
  <si>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</si>
  <si>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</si>
  <si>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</si>
  <si>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</si>
  <si>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</si>
  <si>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</si>
  <si>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</si>
  <si>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</si>
  <si>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</si>
  <si>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</si>
  <si>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</si>
  <si>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</si>
  <si>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</si>
  <si>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</si>
  <si>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</si>
  <si>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</si>
  <si>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</si>
  <si>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</si>
  <si>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</si>
  <si>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</si>
  <si>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</si>
  <si>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</si>
  <si>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</si>
  <si>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</si>
  <si>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</si>
  <si>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</si>
  <si>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</si>
  <si>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</si>
  <si>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</si>
  <si>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</si>
  <si>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</si>
  <si>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</si>
  <si>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</si>
  <si>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</si>
  <si>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</si>
  <si>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</si>
  <si>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</si>
  <si>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</si>
  <si>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</si>
  <si>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</si>
  <si>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</si>
  <si>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</si>
  <si>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</si>
  <si>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</si>
  <si>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</si>
  <si>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</si>
  <si>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</si>
  <si>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</si>
  <si>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</si>
  <si>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</si>
  <si>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</si>
  <si>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</si>
  <si>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</si>
  <si>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</si>
  <si>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</si>
  <si>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</si>
  <si>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</si>
  <si>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</si>
  <si>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</si>
  <si>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</si>
  <si>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</si>
  <si>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</si>
  <si>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</si>
  <si>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</si>
  <si>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</si>
  <si>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</si>
  <si>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</si>
  <si>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</si>
  <si>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</si>
  <si>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</si>
  <si>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</si>
  <si>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</si>
  <si>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</si>
  <si>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</si>
  <si>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</si>
  <si>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</si>
  <si>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</si>
  <si>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</si>
  <si>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</si>
  <si>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</si>
  <si>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</si>
  <si>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</si>
  <si>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</si>
  <si>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</si>
  <si>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</si>
  <si>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</si>
  <si>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</si>
  <si>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</si>
  <si>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</si>
  <si>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</si>
  <si>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</si>
  <si>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</si>
  <si>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</si>
  <si>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</si>
  <si>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</si>
  <si>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</si>
  <si>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</si>
  <si>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</si>
  <si>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</si>
  <si>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</si>
  <si>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</si>
  <si>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</si>
  <si>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</si>
  <si>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</si>
  <si>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</si>
  <si>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</si>
  <si>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</si>
  <si>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</si>
  <si>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</si>
  <si>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</si>
  <si>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</si>
  <si>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</si>
  <si>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</si>
  <si>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</si>
  <si>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</si>
  <si>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</si>
  <si>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</si>
  <si>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</si>
  <si>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</si>
  <si>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</si>
  <si>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</si>
  <si>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</si>
  <si>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</si>
  <si>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</si>
  <si>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</si>
  <si>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</si>
  <si>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</si>
  <si>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</si>
  <si>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</si>
  <si>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</si>
  <si>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</si>
  <si>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</si>
  <si>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</si>
  <si>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</si>
  <si>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</si>
  <si>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</si>
  <si>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</si>
  <si>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</si>
  <si>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</si>
  <si>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</si>
  <si>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</si>
  <si>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</si>
  <si>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</si>
  <si>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</si>
  <si>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</si>
  <si>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</si>
  <si>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</si>
  <si>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</si>
  <si>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</si>
  <si>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</si>
  <si>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</si>
  <si>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</si>
  <si>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</si>
  <si>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</si>
  <si>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</si>
  <si>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</si>
  <si>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</si>
  <si>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</si>
  <si>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</si>
  <si>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</si>
  <si>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</si>
  <si>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</si>
  <si>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</si>
  <si>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</si>
  <si>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</si>
  <si>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</si>
  <si>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</si>
  <si>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</si>
  <si>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</si>
  <si>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</si>
  <si>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</si>
  <si>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</si>
  <si>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</si>
  <si>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</si>
  <si>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</si>
  <si>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</si>
  <si>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</si>
  <si>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</si>
  <si>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</si>
  <si>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</si>
  <si>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</si>
  <si>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</si>
  <si>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</si>
  <si>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</si>
  <si>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</si>
  <si>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</si>
  <si>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</si>
  <si>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</si>
  <si>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</si>
  <si>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</si>
  <si>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</si>
  <si>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</si>
  <si>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</si>
  <si>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</si>
  <si>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</si>
  <si>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</si>
  <si>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</si>
  <si>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</si>
  <si>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</si>
  <si>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</si>
  <si>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</si>
  <si>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</si>
  <si>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</si>
  <si>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</si>
  <si>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</si>
  <si>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</si>
  <si>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</si>
  <si>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</si>
  <si>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</si>
  <si>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</si>
  <si>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</si>
  <si>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</si>
  <si>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</si>
  <si>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</si>
  <si>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</si>
  <si>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</si>
  <si>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</si>
  <si>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</si>
  <si>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</si>
  <si>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</si>
  <si>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</si>
  <si>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</si>
  <si>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</si>
  <si>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</si>
  <si>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</si>
  <si>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</si>
  <si>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</si>
  <si>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</si>
  <si>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</si>
  <si>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</si>
  <si>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</si>
  <si>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</si>
  <si>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</si>
  <si>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</si>
  <si>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</si>
  <si>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</si>
  <si>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</si>
  <si>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</si>
  <si>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</si>
  <si>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</si>
  <si>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</si>
  <si>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</si>
  <si>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</si>
  <si>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</si>
  <si>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</si>
  <si>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</si>
  <si>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</si>
  <si>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</si>
  <si>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</si>
  <si>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</si>
  <si>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</si>
  <si>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</si>
  <si>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</si>
  <si>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</si>
  <si>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</si>
  <si>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</si>
  <si>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</si>
  <si>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</si>
  <si>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</si>
  <si>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</si>
  <si>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</si>
  <si>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</si>
  <si>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</si>
  <si>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</si>
  <si>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</si>
  <si>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</si>
  <si>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</si>
  <si>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</si>
  <si>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</si>
  <si>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</si>
  <si>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</si>
  <si>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</si>
  <si>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</si>
  <si>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</si>
  <si>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</si>
  <si>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</si>
  <si>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</si>
  <si>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</si>
  <si>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</si>
  <si>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</si>
  <si>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</si>
  <si>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</si>
  <si>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</si>
  <si>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</si>
  <si>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</si>
  <si>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</si>
  <si>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</si>
  <si>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</si>
  <si>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</si>
  <si>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</si>
  <si>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</si>
  <si>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</si>
  <si>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</si>
  <si>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</si>
  <si>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</si>
  <si>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</si>
  <si>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</si>
  <si>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</si>
  <si>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</si>
  <si>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</si>
  <si>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</si>
  <si>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</si>
  <si>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</si>
  <si>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</si>
  <si>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</si>
  <si>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</si>
  <si>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</si>
  <si>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</si>
  <si>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</si>
  <si>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</si>
  <si>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</si>
  <si>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</si>
  <si>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</si>
  <si>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</si>
  <si>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</si>
  <si>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</si>
  <si>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</si>
  <si>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</si>
  <si>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</si>
  <si>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</si>
  <si>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</si>
  <si>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</si>
  <si>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</si>
  <si>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</si>
  <si>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</si>
  <si>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</si>
  <si>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</si>
  <si>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</si>
  <si>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</si>
  <si>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</si>
  <si>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</si>
  <si>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</si>
  <si>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</si>
  <si>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</si>
  <si>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</si>
  <si>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</si>
  <si>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</si>
  <si>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</si>
  <si>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</si>
  <si>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</si>
  <si>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</si>
  <si>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</si>
  <si>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</si>
  <si>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</si>
  <si>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</si>
  <si>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</si>
  <si>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</si>
  <si>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</si>
  <si>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</si>
  <si>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</si>
  <si>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</si>
  <si>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</si>
  <si>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</si>
  <si>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</si>
  <si>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</si>
  <si>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</si>
  <si>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</si>
  <si>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</si>
  <si>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</si>
  <si>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</si>
  <si>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</si>
  <si>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</si>
  <si>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</si>
  <si>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</si>
  <si>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</si>
  <si>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</si>
  <si>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</si>
  <si>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</si>
  <si>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</si>
  <si>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</si>
  <si>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</si>
  <si>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</si>
  <si>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</si>
  <si>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</si>
  <si>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</si>
  <si>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</si>
  <si>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</si>
  <si>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</si>
  <si>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</si>
  <si>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</si>
  <si>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</si>
  <si>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</si>
  <si>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</si>
  <si>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</si>
  <si>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</si>
  <si>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</si>
  <si>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</si>
  <si>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</si>
  <si>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</si>
  <si>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</si>
  <si>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</si>
  <si>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</si>
  <si>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</si>
  <si>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</si>
  <si>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</si>
  <si>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</si>
  <si>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</si>
  <si>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</si>
  <si>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</si>
  <si>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</si>
  <si>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</si>
  <si>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</si>
  <si>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</si>
  <si>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</si>
  <si>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</si>
  <si>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</si>
  <si>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</si>
  <si>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</si>
  <si>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</si>
  <si>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</si>
  <si>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</si>
  <si>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</si>
  <si>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</si>
  <si>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</si>
  <si>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</si>
  <si>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</si>
  <si>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</si>
  <si>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</si>
  <si>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</si>
  <si>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</si>
  <si>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</si>
  <si>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</si>
  <si>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</si>
  <si>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</si>
  <si>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</si>
  <si>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</si>
  <si>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</si>
  <si>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</si>
  <si>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</si>
  <si>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</si>
  <si>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</si>
  <si>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</si>
  <si>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</si>
  <si>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</si>
  <si>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</si>
  <si>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</si>
  <si>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</si>
  <si>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</si>
  <si>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</si>
  <si>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</si>
  <si>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</si>
  <si>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</si>
  <si>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</si>
  <si>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</si>
  <si>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</si>
  <si>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</si>
  <si>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</si>
  <si>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</si>
  <si>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</si>
  <si>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</si>
  <si>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</si>
  <si>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</si>
  <si>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</si>
  <si>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</si>
  <si>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</si>
  <si>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</si>
  <si>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</si>
  <si>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</si>
  <si>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</si>
  <si>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</si>
  <si>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</si>
  <si>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</si>
  <si>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</si>
  <si>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</si>
  <si>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</si>
  <si>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</si>
  <si>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</si>
  <si>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</si>
  <si>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</si>
  <si>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</si>
  <si>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</si>
  <si>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</si>
  <si>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</si>
  <si>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</si>
  <si>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</si>
  <si>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</si>
  <si>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</si>
  <si>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</si>
  <si>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</si>
  <si>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</si>
  <si>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</si>
  <si>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</si>
  <si>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</si>
  <si>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</si>
  <si>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</si>
  <si>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</si>
  <si>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</si>
  <si>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</si>
  <si>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</si>
  <si>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</si>
  <si>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</si>
  <si>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</si>
  <si>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</si>
  <si>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</si>
  <si>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</si>
  <si>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</si>
  <si>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</si>
  <si>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</si>
  <si>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</si>
  <si>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</si>
  <si>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</si>
  <si>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</si>
  <si>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</si>
  <si>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</si>
  <si>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</si>
  <si>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</si>
  <si>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</si>
  <si>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</si>
  <si>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</si>
  <si>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</si>
  <si>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</si>
  <si>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</si>
  <si>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</si>
  <si>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</si>
  <si>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</si>
  <si>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</si>
  <si>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</si>
  <si>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</si>
  <si>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</si>
  <si>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</si>
  <si>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</si>
  <si>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</si>
  <si>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</si>
  <si>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</si>
  <si>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</si>
  <si>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</si>
  <si>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</si>
  <si>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</si>
  <si>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</si>
  <si>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</si>
  <si>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</si>
  <si>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</si>
  <si>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</si>
  <si>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</si>
  <si>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</si>
  <si>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</si>
  <si>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</si>
  <si>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</si>
  <si>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</si>
  <si>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</si>
  <si>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</si>
  <si>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</si>
  <si>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</si>
  <si>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</si>
  <si>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</si>
  <si>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</si>
  <si>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</si>
  <si>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</si>
  <si>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</si>
  <si>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</si>
  <si>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</si>
  <si>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</si>
  <si>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</si>
  <si>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</si>
  <si>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</si>
  <si>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</si>
  <si>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</si>
  <si>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</si>
  <si>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</si>
  <si>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</si>
  <si>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</si>
  <si>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</si>
  <si>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</si>
  <si>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</si>
  <si>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</si>
  <si>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</si>
  <si>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</si>
  <si>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</si>
  <si>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</si>
  <si>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</si>
  <si>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</si>
  <si>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</si>
  <si>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</si>
  <si>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</si>
  <si>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</si>
  <si>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</si>
  <si>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</si>
  <si>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</si>
  <si>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</si>
  <si>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</si>
  <si>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</si>
  <si>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</si>
  <si>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</si>
  <si>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</si>
  <si>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</si>
  <si>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</si>
  <si>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</si>
  <si>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</si>
  <si>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</si>
  <si>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</si>
  <si>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</si>
  <si>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</si>
  <si>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</si>
  <si>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</si>
  <si>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</si>
  <si>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</si>
  <si>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</si>
  <si>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</si>
  <si>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</si>
  <si>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</si>
  <si>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</si>
  <si>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</si>
  <si>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</si>
  <si>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</si>
  <si>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</si>
  <si>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</si>
  <si>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</si>
  <si>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</si>
  <si>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</si>
  <si>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</si>
  <si>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</si>
  <si>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</si>
  <si>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</si>
  <si>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</si>
  <si>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</si>
  <si>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</si>
  <si>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</si>
  <si>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</si>
  <si>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</si>
  <si>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</si>
  <si>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</si>
  <si>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</si>
  <si>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</si>
  <si>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</si>
  <si>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</si>
  <si>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</si>
  <si>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</si>
  <si>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</si>
  <si>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</si>
  <si>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</si>
  <si>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</si>
  <si>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</si>
  <si>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</si>
  <si>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</si>
  <si>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</si>
  <si>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</si>
  <si>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</si>
  <si>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</si>
  <si>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</si>
  <si>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</si>
  <si>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</si>
  <si>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</si>
  <si>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</si>
  <si>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</si>
  <si>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</si>
  <si>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</si>
  <si>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</si>
  <si>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</si>
  <si>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</si>
  <si>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</si>
  <si>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</si>
  <si>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</si>
  <si>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</si>
  <si>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</si>
  <si>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</si>
  <si>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</si>
  <si>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</si>
  <si>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</si>
  <si>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</si>
  <si>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</si>
  <si>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</si>
  <si>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</si>
  <si>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</si>
  <si>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</si>
  <si>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</si>
  <si>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</si>
  <si>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</si>
  <si>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</si>
  <si>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</si>
  <si>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</si>
  <si>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</si>
  <si>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</si>
  <si>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</si>
  <si>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</si>
  <si>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</si>
  <si>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</si>
  <si>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</si>
  <si>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</si>
  <si>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</si>
  <si>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</si>
  <si>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</si>
  <si>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</si>
  <si>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</si>
  <si>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</si>
  <si>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</si>
  <si>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</si>
  <si>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</si>
  <si>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</si>
  <si>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</si>
  <si>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</si>
  <si>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</si>
  <si>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</si>
  <si>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</si>
  <si>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</si>
  <si>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</si>
  <si>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</si>
  <si>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</si>
  <si>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</si>
  <si>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</si>
  <si>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</si>
  <si>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</si>
  <si>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</si>
  <si>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</si>
  <si>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</si>
  <si>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</si>
  <si>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</si>
  <si>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</si>
  <si>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</si>
  <si>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</si>
  <si>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</si>
  <si>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</si>
  <si>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</si>
  <si>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</si>
  <si>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</si>
  <si>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</si>
  <si>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</si>
  <si>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</si>
  <si>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</si>
  <si>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</si>
  <si>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</si>
  <si>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</si>
  <si>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</si>
  <si>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</si>
  <si>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</si>
  <si>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</si>
  <si>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</si>
  <si>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</si>
  <si>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</si>
  <si>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</si>
  <si>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</si>
  <si>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</si>
  <si>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</si>
  <si>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</si>
  <si>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</si>
  <si>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</si>
  <si>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</si>
  <si>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</si>
  <si>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</si>
  <si>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</si>
  <si>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</si>
  <si>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</si>
  <si>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</si>
  <si>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</si>
  <si>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</si>
  <si>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</si>
  <si>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</si>
  <si>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</si>
  <si>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</si>
  <si>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</si>
  <si>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</si>
  <si>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</si>
  <si>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</si>
  <si>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</si>
  <si>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</si>
  <si>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</si>
  <si>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</si>
  <si>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</si>
  <si>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</si>
  <si>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</si>
  <si>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</si>
  <si>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</si>
  <si>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</si>
  <si>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</si>
  <si>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</si>
  <si>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</si>
  <si>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</si>
  <si>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</si>
  <si>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</si>
  <si>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</si>
  <si>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</si>
  <si>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</si>
  <si>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</si>
  <si>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</si>
  <si>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</si>
  <si>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</si>
  <si>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</si>
  <si>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</si>
  <si>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</si>
  <si>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</si>
  <si>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</si>
  <si>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</si>
  <si>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</si>
  <si>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</si>
  <si>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</si>
  <si>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</si>
  <si>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</si>
  <si>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</si>
  <si>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</si>
  <si>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</si>
  <si>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</si>
  <si>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</si>
  <si>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</si>
  <si>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</si>
  <si>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</si>
  <si>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</si>
  <si>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</si>
  <si>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</si>
  <si>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</si>
  <si>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</si>
  <si>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</si>
  <si>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</si>
  <si>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</si>
  <si>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</si>
  <si>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</si>
  <si>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</si>
  <si>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</si>
  <si>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</si>
  <si>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</si>
  <si>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</si>
  <si>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</si>
  <si>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</si>
  <si>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</si>
  <si>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</si>
  <si>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</si>
  <si>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</si>
  <si>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</si>
  <si>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</si>
  <si>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</si>
  <si>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</si>
  <si>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</si>
  <si>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</si>
  <si>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</si>
  <si>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</si>
  <si>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</si>
  <si>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</si>
  <si>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</si>
  <si>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</si>
  <si>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</si>
  <si>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</si>
  <si>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</si>
  <si>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</si>
  <si>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</si>
  <si>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</si>
  <si>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</si>
  <si>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</si>
  <si>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</si>
  <si>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</si>
  <si>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</si>
  <si>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</si>
  <si>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</si>
  <si>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</si>
  <si>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</si>
  <si>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</si>
  <si>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</si>
  <si>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</si>
  <si>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</si>
  <si>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</si>
  <si>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</si>
  <si>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</si>
  <si>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</si>
  <si>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</si>
  <si>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</si>
  <si>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</si>
  <si>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</si>
  <si>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</si>
  <si>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</si>
  <si>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</si>
  <si>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</si>
  <si>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</si>
  <si>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</si>
  <si>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</si>
  <si>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</si>
  <si>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</si>
  <si>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</si>
  <si>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</si>
  <si>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</si>
  <si>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</si>
  <si>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</si>
  <si>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</si>
  <si>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</si>
  <si>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</si>
  <si>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</si>
  <si>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</si>
  <si>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</si>
  <si>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</si>
  <si>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</si>
  <si>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</si>
  <si>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</si>
  <si>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</si>
  <si>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</si>
  <si>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</si>
  <si>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</si>
  <si>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</si>
  <si>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</si>
  <si>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</si>
  <si>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</si>
  <si>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</si>
  <si>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</si>
  <si>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</si>
  <si>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</si>
  <si>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</si>
  <si>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</si>
  <si>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</si>
  <si>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</si>
  <si>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</si>
  <si>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</si>
  <si>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</si>
  <si>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</si>
  <si>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</si>
  <si>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</si>
  <si>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</si>
  <si>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</si>
  <si>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</si>
  <si>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</si>
  <si>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</si>
  <si>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</si>
  <si>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</si>
  <si>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</si>
  <si>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</si>
  <si>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</si>
  <si>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</si>
  <si>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</si>
  <si>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</si>
  <si>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</si>
  <si>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</si>
  <si>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</si>
  <si>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</si>
  <si>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</si>
  <si>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</si>
  <si>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</si>
  <si>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</si>
  <si>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</si>
  <si>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</si>
  <si>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</si>
  <si>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</si>
  <si>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</si>
  <si>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</si>
  <si>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</si>
  <si>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</si>
  <si>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</si>
  <si>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</si>
  <si>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</si>
  <si>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</si>
  <si>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</si>
  <si>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</si>
  <si>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</si>
  <si>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</si>
  <si>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</si>
  <si>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</si>
  <si>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</si>
  <si>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</si>
  <si>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</si>
  <si>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</si>
  <si>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</si>
  <si>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</si>
  <si>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</si>
  <si>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</si>
  <si>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</si>
  <si>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</si>
  <si>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</si>
  <si>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</si>
  <si>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</si>
  <si>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</si>
  <si>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</si>
  <si>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</si>
  <si>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</si>
  <si>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</si>
  <si>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</si>
  <si>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</si>
  <si>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</si>
  <si>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</si>
  <si>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</si>
  <si>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</si>
  <si>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</si>
  <si>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</si>
  <si>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</si>
  <si>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</si>
  <si>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</si>
  <si>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</si>
  <si>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</si>
  <si>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</si>
  <si>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</si>
  <si>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</si>
  <si>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</si>
  <si>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</si>
  <si>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</si>
  <si>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</si>
  <si>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</si>
  <si>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</si>
  <si>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</si>
  <si>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</si>
  <si>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</si>
  <si>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</si>
  <si>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</si>
  <si>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</si>
  <si>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</si>
  <si>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</si>
  <si>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</si>
  <si>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</si>
  <si>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</si>
  <si>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</si>
  <si>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</si>
  <si>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</si>
  <si>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</si>
  <si>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</si>
  <si>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</si>
  <si>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</si>
  <si>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</si>
  <si>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</si>
  <si>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</si>
  <si>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</si>
  <si>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</si>
  <si>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</si>
  <si>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</si>
  <si>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</si>
  <si>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</si>
  <si>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</si>
  <si>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</si>
  <si>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</si>
  <si>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</si>
  <si>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</si>
  <si>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</si>
  <si>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</si>
  <si>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</si>
  <si>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</si>
  <si>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</si>
  <si>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</si>
  <si>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</si>
  <si>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</si>
  <si>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</si>
  <si>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</si>
  <si>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</si>
  <si>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</si>
  <si>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</si>
  <si>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</si>
  <si>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</si>
  <si>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</si>
  <si>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</si>
  <si>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</si>
  <si>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</si>
  <si>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</si>
  <si>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</si>
  <si>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</si>
  <si>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</si>
  <si>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</si>
  <si>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</si>
  <si>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</si>
  <si>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</si>
  <si>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</si>
  <si>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</si>
  <si>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</si>
  <si>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</si>
  <si>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</si>
  <si>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</si>
  <si>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</si>
  <si>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</si>
  <si>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</si>
  <si>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</si>
  <si>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</si>
  <si>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</si>
  <si>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</si>
  <si>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</si>
  <si>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</si>
  <si>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</si>
  <si>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</si>
  <si>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</si>
  <si>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</si>
  <si>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</si>
  <si>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</si>
  <si>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</si>
  <si>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</si>
  <si>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</si>
  <si>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</si>
  <si>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</si>
  <si>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</si>
  <si>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</si>
  <si>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</si>
  <si>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</si>
  <si>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</si>
  <si>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</si>
  <si>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</si>
  <si>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</si>
  <si>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</si>
  <si>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</si>
  <si>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</si>
  <si>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</si>
  <si>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</si>
  <si>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</si>
  <si>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</si>
  <si>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</si>
  <si>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</si>
  <si>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</si>
  <si>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</si>
  <si>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</si>
  <si>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</si>
  <si>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</si>
  <si>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</si>
  <si>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</si>
  <si>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</si>
  <si>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</si>
  <si>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</si>
  <si>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</si>
  <si>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</si>
  <si>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</si>
  <si>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</si>
  <si>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</si>
  <si>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</si>
  <si>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</si>
  <si>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</si>
  <si>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</si>
  <si>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</si>
  <si>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</si>
  <si>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</si>
  <si>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</si>
  <si>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</si>
  <si>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</si>
  <si>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</si>
  <si>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</si>
  <si>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</si>
  <si>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</si>
  <si>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</si>
  <si>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</si>
  <si>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</si>
  <si>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</si>
  <si>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</si>
  <si>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</si>
  <si>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</si>
  <si>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</si>
  <si>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</si>
  <si>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</si>
  <si>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</si>
  <si>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</si>
  <si>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</si>
  <si>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</si>
  <si>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</si>
  <si>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</si>
  <si>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</si>
  <si>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</si>
  <si>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</si>
  <si>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</si>
  <si>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</si>
  <si>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</si>
  <si>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</si>
  <si>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</si>
  <si>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</si>
  <si>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</si>
  <si>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</si>
  <si>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</si>
  <si>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</si>
  <si>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</si>
  <si>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</si>
  <si>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</si>
  <si>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</si>
  <si>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</si>
  <si>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</si>
  <si>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</si>
  <si>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</si>
  <si>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</si>
  <si>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</si>
  <si>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</si>
  <si>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</si>
  <si>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</si>
  <si>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</si>
  <si>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</si>
  <si>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</si>
  <si>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</si>
  <si>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</si>
  <si>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</si>
  <si>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</si>
  <si>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</si>
  <si>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</si>
  <si>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</si>
  <si>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</si>
  <si>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</si>
  <si>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</si>
  <si>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</si>
  <si>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</si>
  <si>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</si>
  <si>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</si>
  <si>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</si>
  <si>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</si>
  <si>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</si>
  <si>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</si>
  <si>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</si>
  <si>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</si>
  <si>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</si>
  <si>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</si>
  <si>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</si>
  <si>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</si>
  <si>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</si>
  <si>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</si>
  <si>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</si>
  <si>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</si>
  <si>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</si>
  <si>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</si>
  <si>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</si>
  <si>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</si>
  <si>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</si>
  <si>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</si>
  <si>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</si>
  <si>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</si>
  <si>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</si>
  <si>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</si>
  <si>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</si>
  <si>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</si>
  <si>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</si>
  <si>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</si>
  <si>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</si>
  <si>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</si>
  <si>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</si>
  <si>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</si>
  <si>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</si>
  <si>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</si>
  <si>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</si>
  <si>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</si>
  <si>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</si>
  <si>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</si>
  <si>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</si>
  <si>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</si>
  <si>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</si>
  <si>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</si>
  <si>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</si>
  <si>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</si>
  <si>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</si>
  <si>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</si>
  <si>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</si>
  <si>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</si>
  <si>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</si>
  <si>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</si>
  <si>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</si>
  <si>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</si>
  <si>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</si>
  <si>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</si>
  <si>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</si>
  <si>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</si>
  <si>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</si>
  <si>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</si>
  <si>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</si>
  <si>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</si>
  <si>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</si>
  <si>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</si>
  <si>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</si>
  <si>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</si>
  <si>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</si>
  <si>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</si>
  <si>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</si>
  <si>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</si>
  <si>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</si>
  <si>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</si>
  <si>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</si>
  <si>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</si>
  <si>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</si>
  <si>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</si>
  <si>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</si>
  <si>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</si>
  <si>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</si>
  <si>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</si>
  <si>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</si>
  <si>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</si>
  <si>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</si>
  <si>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</si>
  <si>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</si>
  <si>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</si>
  <si>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</si>
  <si>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</si>
  <si>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</si>
  <si>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</si>
  <si>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</si>
  <si>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</si>
  <si>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</si>
  <si>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</si>
  <si>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</si>
  <si>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</si>
  <si>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</si>
  <si>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</si>
  <si>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</si>
  <si>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</si>
  <si>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</si>
  <si>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</si>
  <si>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</si>
  <si>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</si>
  <si>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</si>
  <si>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</si>
  <si>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</si>
  <si>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</si>
  <si>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</si>
  <si>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</si>
  <si>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</si>
  <si>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</si>
  <si>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</si>
  <si>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</si>
  <si>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</si>
  <si>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</si>
  <si>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</si>
  <si>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</si>
  <si>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</si>
  <si>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</si>
  <si>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</si>
  <si>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</si>
  <si>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</si>
  <si>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</si>
  <si>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</si>
  <si>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</si>
  <si>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</si>
  <si>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</si>
  <si>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</si>
  <si>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</si>
  <si>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</si>
  <si>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</si>
  <si>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</si>
  <si>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</si>
  <si>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</si>
  <si>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</si>
  <si>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</si>
  <si>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</si>
  <si>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</si>
  <si>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</si>
  <si>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</si>
  <si>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</si>
  <si>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</si>
  <si>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</si>
  <si>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</si>
  <si>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</si>
  <si>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</si>
  <si>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</si>
  <si>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</si>
  <si>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</si>
  <si>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</si>
  <si>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</si>
  <si>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</si>
  <si>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</si>
  <si>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</si>
  <si>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</si>
  <si>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</si>
  <si>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</si>
  <si>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</si>
  <si>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</si>
  <si>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</si>
  <si>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</si>
  <si>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</si>
  <si>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</si>
  <si>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</si>
  <si>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</si>
  <si>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</si>
  <si>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</si>
  <si>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</si>
  <si>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</si>
  <si>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</si>
  <si>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</si>
  <si>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</si>
  <si>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</si>
  <si>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</si>
  <si>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</si>
  <si>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</si>
  <si>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</si>
  <si>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</si>
  <si>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</si>
  <si>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</si>
  <si>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</si>
  <si>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</si>
  <si>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</si>
  <si>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</si>
  <si>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</si>
  <si>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</si>
  <si>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</si>
  <si>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</si>
  <si>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</si>
  <si>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</si>
  <si>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</si>
  <si>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</si>
  <si>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</si>
  <si>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</si>
  <si>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</si>
  <si>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</si>
  <si>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</si>
  <si>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</si>
  <si>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</si>
  <si>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</si>
  <si>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</si>
  <si>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</si>
  <si>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</si>
  <si>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</si>
  <si>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</si>
  <si>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</si>
  <si>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</si>
  <si>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</si>
  <si>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</si>
  <si>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</si>
  <si>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</si>
  <si>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</si>
  <si>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</si>
  <si>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</si>
  <si>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</si>
  <si>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</si>
  <si>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</si>
  <si>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</si>
  <si>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</si>
  <si>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</si>
  <si>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</si>
  <si>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</si>
  <si>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</si>
  <si>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</si>
  <si>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</si>
  <si>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</si>
  <si>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</si>
  <si>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</si>
  <si>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</si>
  <si>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</si>
  <si>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</si>
  <si>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</si>
  <si>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</si>
  <si>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</si>
  <si>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</si>
  <si>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</si>
  <si>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</si>
  <si>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</si>
  <si>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</si>
  <si>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</si>
  <si>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</si>
  <si>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</si>
  <si>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</si>
  <si>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</si>
  <si>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</si>
  <si>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</si>
  <si>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</si>
  <si>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</si>
  <si>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</si>
  <si>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</si>
  <si>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</si>
  <si>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</si>
  <si>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</si>
  <si>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</si>
  <si>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</si>
  <si>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</si>
  <si>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</si>
  <si>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</si>
  <si>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</si>
  <si>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</si>
  <si>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</si>
  <si>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</si>
  <si>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</si>
  <si>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</si>
  <si>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</si>
  <si>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</si>
  <si>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</si>
  <si>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</si>
  <si>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</si>
  <si>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</si>
  <si>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</si>
  <si>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</si>
  <si>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</si>
  <si>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</si>
  <si>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</si>
  <si>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</si>
  <si>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</si>
  <si>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</si>
  <si>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</si>
  <si>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</si>
  <si>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</si>
  <si>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</si>
  <si>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</si>
  <si>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</si>
  <si>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</si>
  <si>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</si>
  <si>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</si>
  <si>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</si>
  <si>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</si>
  <si>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</si>
  <si>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</si>
  <si>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</si>
  <si>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</si>
  <si>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</si>
  <si>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</si>
  <si>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</si>
  <si>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</si>
  <si>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</si>
  <si>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</si>
  <si>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</si>
  <si>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</si>
  <si>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</si>
  <si>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</si>
  <si>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</si>
  <si>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</si>
  <si>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</si>
  <si>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</si>
  <si>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</si>
  <si>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</si>
  <si>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</si>
  <si>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</si>
  <si>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</si>
  <si>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</si>
  <si>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</si>
  <si>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</si>
  <si>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</si>
  <si>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</si>
  <si>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</si>
  <si>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</si>
  <si>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</si>
  <si>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</si>
  <si>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</si>
  <si>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</si>
  <si>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</si>
  <si>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</si>
  <si>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</si>
  <si>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</si>
  <si>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</si>
  <si>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</si>
  <si>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</si>
  <si>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</si>
  <si>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</si>
  <si>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</si>
  <si>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</si>
  <si>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</si>
  <si>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</si>
  <si>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</si>
  <si>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</si>
  <si>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</si>
  <si>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</si>
  <si>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</si>
  <si>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</si>
  <si>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</si>
  <si>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</si>
  <si>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</si>
  <si>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</si>
  <si>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</si>
  <si>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</si>
  <si>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</si>
  <si>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</si>
  <si>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</si>
  <si>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</si>
  <si>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</si>
  <si>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</si>
  <si>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</si>
  <si>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</si>
  <si>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</si>
  <si>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</si>
  <si>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</si>
  <si>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</si>
  <si>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</si>
  <si>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</si>
  <si>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</si>
  <si>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</si>
  <si>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</si>
  <si>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</si>
  <si>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</si>
  <si>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</si>
  <si>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</si>
  <si>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</si>
  <si>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</si>
  <si>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</si>
  <si>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</si>
  <si>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</si>
  <si>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</si>
  <si>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</si>
  <si>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</si>
  <si>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</si>
  <si>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</si>
  <si>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</si>
  <si>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</si>
  <si>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</si>
  <si>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</si>
  <si>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</si>
  <si>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</si>
  <si>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</si>
  <si>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</si>
  <si>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</si>
  <si>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</si>
  <si>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</si>
  <si>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</si>
  <si>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</si>
  <si>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</si>
  <si>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</si>
  <si>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</si>
  <si>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</si>
  <si>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</si>
  <si>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</si>
  <si>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</si>
  <si>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</si>
  <si>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</si>
  <si>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</si>
  <si>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</si>
  <si>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</si>
  <si>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</si>
  <si>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</si>
  <si>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</si>
  <si>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</si>
  <si>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</si>
  <si>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</si>
  <si>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</si>
  <si>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</si>
  <si>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</si>
  <si>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</si>
  <si>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</si>
  <si>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</si>
  <si>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</si>
  <si>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</si>
  <si>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</si>
  <si>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</si>
  <si>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</si>
  <si>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</si>
  <si>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</si>
  <si>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</si>
  <si>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</si>
  <si>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</si>
  <si>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</si>
  <si>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</si>
  <si>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</si>
  <si>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</si>
  <si>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</si>
  <si>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</si>
  <si>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</si>
  <si>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</si>
  <si>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</si>
  <si>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</si>
  <si>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</si>
  <si>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</si>
  <si>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</si>
  <si>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</si>
  <si>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</si>
  <si>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</si>
  <si>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</si>
  <si>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</si>
  <si>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</si>
  <si>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</si>
  <si>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</si>
  <si>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</si>
  <si>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</si>
  <si>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</si>
  <si>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</si>
  <si>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</si>
  <si>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</si>
  <si>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</si>
  <si>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</si>
  <si>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</si>
  <si>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</si>
  <si>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</si>
  <si>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</si>
  <si>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</si>
  <si>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</si>
  <si>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</si>
  <si>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</si>
  <si>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</si>
  <si>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</si>
  <si>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</si>
  <si>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</si>
  <si>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</si>
  <si>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</si>
  <si>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</si>
  <si>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</si>
  <si>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</si>
  <si>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</si>
  <si>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</si>
  <si>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</si>
  <si>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</si>
  <si>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</si>
  <si>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</si>
  <si>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</si>
  <si>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</si>
  <si>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</si>
  <si>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</si>
  <si>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</si>
  <si>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</si>
  <si>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</si>
  <si>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</si>
  <si>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</si>
  <si>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</si>
  <si>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</si>
  <si>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</si>
  <si>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</si>
  <si>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</si>
  <si>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</si>
  <si>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</si>
  <si>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</si>
  <si>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</si>
  <si>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</si>
  <si>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</si>
  <si>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</si>
  <si>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</si>
  <si>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</si>
  <si>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</si>
  <si>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</si>
  <si>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</si>
  <si>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</si>
  <si>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</si>
  <si>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</si>
  <si>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</si>
  <si>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</si>
  <si>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</si>
  <si>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</si>
  <si>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</si>
  <si>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</si>
  <si>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</si>
  <si>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</si>
  <si>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</si>
  <si>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</si>
  <si>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</si>
  <si>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</si>
  <si>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</si>
  <si>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</si>
  <si>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</si>
  <si>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</si>
  <si>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</si>
  <si>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</si>
  <si>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</si>
  <si>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</si>
  <si>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</si>
  <si>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</si>
  <si>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</si>
  <si>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</si>
  <si>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</si>
  <si>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</si>
  <si>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</si>
  <si>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</si>
  <si>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</si>
  <si>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</si>
  <si>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</si>
  <si>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</si>
  <si>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</si>
  <si>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</si>
  <si>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</si>
  <si>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</si>
  <si>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</si>
  <si>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</si>
  <si>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</si>
  <si>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</si>
  <si>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</si>
  <si>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</si>
  <si>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</si>
  <si>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</si>
  <si>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</si>
  <si>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</si>
  <si>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</si>
  <si>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</si>
  <si>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</si>
  <si>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</si>
  <si>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</si>
  <si>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</si>
  <si>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</si>
  <si>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</si>
  <si>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</si>
  <si>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</si>
  <si>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</si>
  <si>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</si>
  <si>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</si>
  <si>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</si>
  <si>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</si>
  <si>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</si>
  <si>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</si>
  <si>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</si>
  <si>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</si>
  <si>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</si>
  <si>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</si>
  <si>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</si>
  <si>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</si>
  <si>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</si>
  <si>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</si>
  <si>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</si>
  <si>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</si>
  <si>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</si>
  <si>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</si>
  <si>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</si>
  <si>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</si>
  <si>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</si>
  <si>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</si>
  <si>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</si>
  <si>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</si>
  <si>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</si>
  <si>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</si>
  <si>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</si>
  <si>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</si>
  <si>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</si>
  <si>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</si>
  <si>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</si>
  <si>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</si>
  <si>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</si>
  <si>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</si>
  <si>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</si>
  <si>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</si>
  <si>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</si>
  <si>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</si>
  <si>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</si>
  <si>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</si>
  <si>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</si>
  <si>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</si>
  <si>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</si>
  <si>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</si>
  <si>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</si>
  <si>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</si>
  <si>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</si>
  <si>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</si>
  <si>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</si>
  <si>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</si>
  <si>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</si>
  <si>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</si>
  <si>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</si>
  <si>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</si>
  <si>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</si>
  <si>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</si>
  <si>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</si>
  <si>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</si>
  <si>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</si>
  <si>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</si>
  <si>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</si>
  <si>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</si>
  <si>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</si>
  <si>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</si>
  <si>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</si>
  <si>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</si>
  <si>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</si>
  <si>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</si>
  <si>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</si>
  <si>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</si>
  <si>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</si>
  <si>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</si>
  <si>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</si>
  <si>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</si>
  <si>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</si>
  <si>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</si>
  <si>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</si>
  <si>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</si>
  <si>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</si>
  <si>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</si>
  <si>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</si>
  <si>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</si>
  <si>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</si>
  <si>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</si>
  <si>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</si>
  <si>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</si>
  <si>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</si>
  <si>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</si>
  <si>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</si>
  <si>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</si>
  <si>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</si>
  <si>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</si>
  <si>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</si>
  <si>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</si>
  <si>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</si>
  <si>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</si>
  <si>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</si>
  <si>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</si>
  <si>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</si>
  <si>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</si>
  <si>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</si>
  <si>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</si>
  <si>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</si>
  <si>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</si>
  <si>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</si>
  <si>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</si>
  <si>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</si>
  <si>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</si>
  <si>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</si>
  <si>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</si>
  <si>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</si>
  <si>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</si>
  <si>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</si>
  <si>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</si>
  <si>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</si>
  <si>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</si>
  <si>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</si>
  <si>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</si>
  <si>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</si>
  <si>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</si>
  <si>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</si>
  <si>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</si>
  <si>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</si>
  <si>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</si>
  <si>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</si>
  <si>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</si>
  <si>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</si>
  <si>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</si>
  <si>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</si>
  <si>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</si>
  <si>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</si>
  <si>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</si>
  <si>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</si>
  <si>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</si>
  <si>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</si>
  <si>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</si>
  <si>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</si>
  <si>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</si>
  <si>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</si>
  <si>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</si>
  <si>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</si>
  <si>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</si>
  <si>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</si>
  <si>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</si>
  <si>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</si>
  <si>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</si>
  <si>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</si>
  <si>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</si>
  <si>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</si>
  <si>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</si>
  <si>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</si>
  <si>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</si>
  <si>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</si>
  <si>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</si>
  <si>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</si>
  <si>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</si>
  <si>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</si>
  <si>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</si>
  <si>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</si>
  <si>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</si>
  <si>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</si>
  <si>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</si>
  <si>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</si>
  <si>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</si>
  <si>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</si>
  <si>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</si>
  <si>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</si>
  <si>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</si>
  <si>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</si>
  <si>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</si>
  <si>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</si>
  <si>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</si>
  <si>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</si>
  <si>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</si>
  <si>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</si>
  <si>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</si>
  <si>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</si>
  <si>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</si>
  <si>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</si>
  <si>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</si>
  <si>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</si>
  <si>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</si>
  <si>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</si>
  <si>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</si>
  <si>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</si>
  <si>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</si>
  <si>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</si>
  <si>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</si>
  <si>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</si>
  <si>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</si>
  <si>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</si>
  <si>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</si>
  <si>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</si>
  <si>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</si>
  <si>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</si>
  <si>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</si>
  <si>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</si>
  <si>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</si>
  <si>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</si>
  <si>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</si>
  <si>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</si>
  <si>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</si>
  <si>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</si>
  <si>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</si>
  <si>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</si>
  <si>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</si>
  <si>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</si>
  <si>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</si>
  <si>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</si>
  <si>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</si>
  <si>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</si>
  <si>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</si>
  <si>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</si>
  <si>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</si>
  <si>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</si>
  <si>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</si>
  <si>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</si>
  <si>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</si>
  <si>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</si>
  <si>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</si>
  <si>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</si>
  <si>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</si>
  <si>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</si>
  <si>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</si>
  <si>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</si>
  <si>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</si>
  <si>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</si>
  <si>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</si>
  <si>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</si>
  <si>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</si>
  <si>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</si>
  <si>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</si>
  <si>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</si>
  <si>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</si>
  <si>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</si>
  <si>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</si>
  <si>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</si>
  <si>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</si>
  <si>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</si>
  <si>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</si>
  <si>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</si>
  <si>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</si>
  <si>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</si>
  <si>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</si>
  <si>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</si>
  <si>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</si>
  <si>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</si>
  <si>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</si>
  <si>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</si>
  <si>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</si>
  <si>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</si>
  <si>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</si>
  <si>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</si>
  <si>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</si>
  <si>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</si>
  <si>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</si>
  <si>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</si>
  <si>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</si>
  <si>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</si>
  <si>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</si>
  <si>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</si>
  <si>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</si>
  <si>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</si>
  <si>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</si>
  <si>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</si>
  <si>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</si>
  <si>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</si>
  <si>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</si>
  <si>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</si>
  <si>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</si>
  <si>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</si>
  <si>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</si>
  <si>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</si>
  <si>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</si>
  <si>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</si>
  <si>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</si>
  <si>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</si>
  <si>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</si>
  <si>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</si>
  <si>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</si>
  <si>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</si>
  <si>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</si>
  <si>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</si>
  <si>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</si>
  <si>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</si>
  <si>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</si>
  <si>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</si>
  <si>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</si>
  <si>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</si>
  <si>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</si>
  <si>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</si>
  <si>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</si>
  <si>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</si>
  <si>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</si>
  <si>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</si>
  <si>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</si>
  <si>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</si>
  <si>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</si>
  <si>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</si>
  <si>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</si>
  <si>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</si>
  <si>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</si>
  <si>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</si>
  <si>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</si>
  <si>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</si>
  <si>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</si>
  <si>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</si>
  <si>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</si>
  <si>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</si>
  <si>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</si>
  <si>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</si>
  <si>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</si>
  <si>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</si>
  <si>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</si>
  <si>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</si>
  <si>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</si>
  <si>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</si>
  <si>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</si>
  <si>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</si>
  <si>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</si>
  <si>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</si>
  <si>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</si>
  <si>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</si>
  <si>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</si>
  <si>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</si>
  <si>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</si>
  <si>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</si>
  <si>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</si>
  <si>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</si>
  <si>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</si>
  <si>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</si>
  <si>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</si>
  <si>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</si>
  <si>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</si>
  <si>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</si>
  <si>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</si>
  <si>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</si>
  <si>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</si>
  <si>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</si>
  <si>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</si>
  <si>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</si>
  <si>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</si>
  <si>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</si>
  <si>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</si>
  <si>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</si>
  <si>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</si>
  <si>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</si>
  <si>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</si>
  <si>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</si>
  <si>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</si>
  <si>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</si>
  <si>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</si>
  <si>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</si>
  <si>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</si>
  <si>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</si>
  <si>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</si>
  <si>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</si>
  <si>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</si>
  <si>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</si>
  <si>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</si>
  <si>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</si>
  <si>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</si>
  <si>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</si>
  <si>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</si>
  <si>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</si>
  <si>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</si>
  <si>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</si>
  <si>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</si>
  <si>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</si>
  <si>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</si>
  <si>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</si>
  <si>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</si>
  <si>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</si>
  <si>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</si>
  <si>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</si>
  <si>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</si>
  <si>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</si>
  <si>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</si>
  <si>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</si>
  <si>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</si>
  <si>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</si>
  <si>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</si>
  <si>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</si>
  <si>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</si>
  <si>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</si>
  <si>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</si>
  <si>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</si>
  <si>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</si>
  <si>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</si>
  <si>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</si>
  <si>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</si>
  <si>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</si>
  <si>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</si>
  <si>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</si>
  <si>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</si>
  <si>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</si>
  <si>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</si>
  <si>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</si>
  <si>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</si>
  <si>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</si>
  <si>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</si>
  <si>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</si>
  <si>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</si>
  <si>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</si>
  <si>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</si>
  <si>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</si>
  <si>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</si>
  <si>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</si>
  <si>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</si>
  <si>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</si>
  <si>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</si>
  <si>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</si>
  <si>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</si>
  <si>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</si>
  <si>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</si>
  <si>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</si>
  <si>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</si>
  <si>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</si>
  <si>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</si>
  <si>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</si>
  <si>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</si>
  <si>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</si>
  <si>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</si>
  <si>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</si>
  <si>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</si>
  <si>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</si>
  <si>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</si>
  <si>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</si>
  <si>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</si>
  <si>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</si>
  <si>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</si>
  <si>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</si>
  <si>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</si>
  <si>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</si>
  <si>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</si>
  <si>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</si>
  <si>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</si>
  <si>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</si>
  <si>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</si>
  <si>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</si>
  <si>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</si>
  <si>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</si>
  <si>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</si>
  <si>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</si>
  <si>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</si>
  <si>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</si>
  <si>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</si>
  <si>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</si>
  <si>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</si>
  <si>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</si>
  <si>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</si>
  <si>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</si>
  <si>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</si>
  <si>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</si>
  <si>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</si>
  <si>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</si>
  <si>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</si>
  <si>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</si>
  <si>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</si>
  <si>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</si>
  <si>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</si>
  <si>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</si>
  <si>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</si>
  <si>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</si>
  <si>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</si>
  <si>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</si>
  <si>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</si>
  <si>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</si>
  <si>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</si>
  <si>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</si>
  <si>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</si>
  <si>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</si>
  <si>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</si>
  <si>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</si>
  <si>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</si>
  <si>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</si>
  <si>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</si>
  <si>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</si>
  <si>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</si>
  <si>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</si>
  <si>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</si>
  <si>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</si>
  <si>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</si>
  <si>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</si>
  <si>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</si>
  <si>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</si>
  <si>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</si>
  <si>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</si>
  <si>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</si>
  <si>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</si>
  <si>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</si>
  <si>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</si>
  <si>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</si>
  <si>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</si>
  <si>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</si>
  <si>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</si>
  <si>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</si>
  <si>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</si>
  <si>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</si>
  <si>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</si>
  <si>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</si>
  <si>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</si>
  <si>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</si>
  <si>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</si>
  <si>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</si>
  <si>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</si>
  <si>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</si>
  <si>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</si>
  <si>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</si>
  <si>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</si>
  <si>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</si>
  <si>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</si>
  <si>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</si>
  <si>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</si>
  <si>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</si>
  <si>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</si>
  <si>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</si>
  <si>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</si>
  <si>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</si>
  <si>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</si>
  <si>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</si>
  <si>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</si>
  <si>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</si>
  <si>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</si>
  <si>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</si>
  <si>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</si>
  <si>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</si>
  <si>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</si>
  <si>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</si>
  <si>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</si>
  <si>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</si>
  <si>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</si>
  <si>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</si>
  <si>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</si>
  <si>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</si>
  <si>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</si>
  <si>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</si>
  <si>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</si>
  <si>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</si>
  <si>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</si>
  <si>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</si>
  <si>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</si>
  <si>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</si>
  <si>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</si>
  <si>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</si>
  <si>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</si>
  <si>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</si>
  <si>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</si>
  <si>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</si>
  <si>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</si>
  <si>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</si>
  <si>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</si>
  <si>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</si>
  <si>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</si>
  <si>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</si>
  <si>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</si>
  <si>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</si>
  <si>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</si>
  <si>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</si>
  <si>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</si>
  <si>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</si>
  <si>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</si>
  <si>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</si>
  <si>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</si>
  <si>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</si>
  <si>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</si>
  <si>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</si>
  <si>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</si>
  <si>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</si>
  <si>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</si>
  <si>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</si>
  <si>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</si>
  <si>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</si>
  <si>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</si>
  <si>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</si>
  <si>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</si>
  <si>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</si>
  <si>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</si>
  <si>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</si>
  <si>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</si>
  <si>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</si>
  <si>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</si>
  <si>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</si>
  <si>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</si>
  <si>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</si>
  <si>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</si>
  <si>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</si>
  <si>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</si>
  <si>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</si>
  <si>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</si>
  <si>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</si>
  <si>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</si>
  <si>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</si>
  <si>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</si>
  <si>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</si>
  <si>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</si>
  <si>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</si>
  <si>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</si>
  <si>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</si>
  <si>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</si>
  <si>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</si>
  <si>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</si>
  <si>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</si>
  <si>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</si>
  <si>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</si>
  <si>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</si>
  <si>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</si>
  <si>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</si>
  <si>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</si>
  <si>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</si>
  <si>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</si>
  <si>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</si>
  <si>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</si>
  <si>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</si>
  <si>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</si>
  <si>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</si>
  <si>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</si>
  <si>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</si>
  <si>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</si>
  <si>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</si>
  <si>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</si>
  <si>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</si>
  <si>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</si>
  <si>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</si>
  <si>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</si>
  <si>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</si>
  <si>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</si>
  <si>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</si>
  <si>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</si>
  <si>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</si>
  <si>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</si>
  <si>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</si>
  <si>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</si>
  <si>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</si>
  <si>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</si>
  <si>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</si>
  <si>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</si>
  <si>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</si>
  <si>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</si>
  <si>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</si>
  <si>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</si>
  <si>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</si>
  <si>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</si>
  <si>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</si>
  <si>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</si>
  <si>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</si>
  <si>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</si>
  <si>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</si>
  <si>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</si>
  <si>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</si>
  <si>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</si>
  <si>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</si>
  <si>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</si>
  <si>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</si>
  <si>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</si>
  <si>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</si>
  <si>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</si>
  <si>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</si>
  <si>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</si>
  <si>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</si>
  <si>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</si>
  <si>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</si>
  <si>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</si>
  <si>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</si>
  <si>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</si>
  <si>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</si>
  <si>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</si>
  <si>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</si>
  <si>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</si>
  <si>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</si>
  <si>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</si>
  <si>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</si>
  <si>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</si>
  <si>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</si>
  <si>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</si>
  <si>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</si>
  <si>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</si>
  <si>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</si>
  <si>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</si>
  <si>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</si>
  <si>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</si>
  <si>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</si>
  <si>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</si>
  <si>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</si>
  <si>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</si>
  <si>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</si>
  <si>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</si>
  <si>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</si>
  <si>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</si>
  <si>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</si>
  <si>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</si>
  <si>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</si>
  <si>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</si>
  <si>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</si>
  <si>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</si>
  <si>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</si>
  <si>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</si>
  <si>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</si>
  <si>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</si>
  <si>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</si>
  <si>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</si>
  <si>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</si>
  <si>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</si>
  <si>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</si>
  <si>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</si>
  <si>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</si>
  <si>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</si>
  <si>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</si>
  <si>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</si>
  <si>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</si>
  <si>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</si>
  <si>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</si>
  <si>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</si>
  <si>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</si>
  <si>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</si>
  <si>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</si>
  <si>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</si>
  <si>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</si>
  <si>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</si>
  <si>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</si>
  <si>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</si>
  <si>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</si>
  <si>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</si>
  <si>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</si>
  <si>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</si>
  <si>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</si>
  <si>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</si>
  <si>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</si>
  <si>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</si>
  <si>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</si>
  <si>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</si>
  <si>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</si>
  <si>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</si>
  <si>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</si>
  <si>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</si>
  <si>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</si>
  <si>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</si>
  <si>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</si>
  <si>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</si>
  <si>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</si>
  <si>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</si>
  <si>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</si>
  <si>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</si>
  <si>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</si>
  <si>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</si>
  <si>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</si>
  <si>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</si>
  <si>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</si>
  <si>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</si>
  <si>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</si>
  <si>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</si>
  <si>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</si>
  <si>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</si>
  <si>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</si>
  <si>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</si>
  <si>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</si>
  <si>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</si>
  <si>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</si>
  <si>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</si>
  <si>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</si>
  <si>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</si>
  <si>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</si>
  <si>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</si>
  <si>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</si>
  <si>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</si>
  <si>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</si>
  <si>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</si>
  <si>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</si>
  <si>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</si>
  <si>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</si>
  <si>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</si>
  <si>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</si>
  <si>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</si>
  <si>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</si>
  <si>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</si>
  <si>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</si>
  <si>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</si>
  <si>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</si>
  <si>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</si>
  <si>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</si>
  <si>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</si>
  <si>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</si>
  <si>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</si>
  <si>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</si>
  <si>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</si>
  <si>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</si>
  <si>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</si>
  <si>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</si>
  <si>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</si>
  <si>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</si>
  <si>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</si>
  <si>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</si>
  <si>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</si>
  <si>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</si>
  <si>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</si>
  <si>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</si>
  <si>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</si>
  <si>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</si>
  <si>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</si>
  <si>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</si>
  <si>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</si>
  <si>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</si>
  <si>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</si>
  <si>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</si>
  <si>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</si>
  <si>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</si>
  <si>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</si>
  <si>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</si>
  <si>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</si>
  <si>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</si>
  <si>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</si>
  <si>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</si>
  <si>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</si>
  <si>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</si>
  <si>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</si>
  <si>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</si>
  <si>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</si>
  <si>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</si>
  <si>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</si>
  <si>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</si>
  <si>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</si>
  <si>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</si>
  <si>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</si>
  <si>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</si>
  <si>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</si>
  <si>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</si>
  <si>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</si>
  <si>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</si>
  <si>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</si>
  <si>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</si>
  <si>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</si>
  <si>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</si>
  <si>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</si>
  <si>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</si>
  <si>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</si>
  <si>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</si>
  <si>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</si>
  <si>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</si>
  <si>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</si>
  <si>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</si>
  <si>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</si>
  <si>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</si>
  <si>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</si>
  <si>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</si>
  <si>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</si>
  <si>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</si>
  <si>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</si>
  <si>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</si>
  <si>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</si>
  <si>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</si>
  <si>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</si>
  <si>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</si>
  <si>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</si>
  <si>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</si>
  <si>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</si>
  <si>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</si>
  <si>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</si>
  <si>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</si>
  <si>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</si>
  <si>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</si>
  <si>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</si>
  <si>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</si>
  <si>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</si>
  <si>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</si>
  <si>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</si>
  <si>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</si>
  <si>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</si>
  <si>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</si>
  <si>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</si>
  <si>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</si>
  <si>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</si>
  <si>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</si>
  <si>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</si>
  <si>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</si>
  <si>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</si>
  <si>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</si>
  <si>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</si>
  <si>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</si>
  <si>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</si>
  <si>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</si>
  <si>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</si>
  <si>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</si>
  <si>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</si>
  <si>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</si>
  <si>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</si>
  <si>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</si>
  <si>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</si>
  <si>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</si>
  <si>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</si>
  <si>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</si>
  <si>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</si>
  <si>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</si>
  <si>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</si>
  <si>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</si>
  <si>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</si>
  <si>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</si>
  <si>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</si>
  <si>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</si>
  <si>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</si>
  <si>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</si>
  <si>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</si>
  <si>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</si>
  <si>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</si>
  <si>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</si>
  <si>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</si>
  <si>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</si>
  <si>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</si>
  <si>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</si>
  <si>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</si>
  <si>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</si>
  <si>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</si>
  <si>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</si>
  <si>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</si>
  <si>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</si>
  <si>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</si>
  <si>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</si>
  <si>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</si>
  <si>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</si>
  <si>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</si>
  <si>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</si>
  <si>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</si>
  <si>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</si>
  <si>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</si>
  <si>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</si>
  <si>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</si>
  <si>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</si>
  <si>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</si>
  <si>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</si>
  <si>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</si>
  <si>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</si>
  <si>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</si>
  <si>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</si>
  <si>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</si>
  <si>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</si>
  <si>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</si>
  <si>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</si>
  <si>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</si>
  <si>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</si>
  <si>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</si>
  <si>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</si>
  <si>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</si>
  <si>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</si>
  <si>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</si>
  <si>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</si>
  <si>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</si>
  <si>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</si>
  <si>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</si>
  <si>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</si>
  <si>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</si>
  <si>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</si>
  <si>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</si>
  <si>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</si>
  <si>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</si>
  <si>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</si>
  <si>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</si>
  <si>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</si>
  <si>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</si>
  <si>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</si>
  <si>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</si>
  <si>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</si>
  <si>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</si>
  <si>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</si>
  <si>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</si>
  <si>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</si>
  <si>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</si>
  <si>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</si>
  <si>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</si>
  <si>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</si>
  <si>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</si>
  <si>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</si>
  <si>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</si>
  <si>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</si>
  <si>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</si>
  <si>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</si>
  <si>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</si>
  <si>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</si>
  <si>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</si>
  <si>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</si>
  <si>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</si>
  <si>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</si>
  <si>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</si>
  <si>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</si>
  <si>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</si>
  <si>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</si>
  <si>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</si>
  <si>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</si>
  <si>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</si>
  <si>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</si>
  <si>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</si>
  <si>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</si>
  <si>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</si>
  <si>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</si>
  <si>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</si>
  <si>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</si>
  <si>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</si>
  <si>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</si>
  <si>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</si>
  <si>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</si>
  <si>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</si>
  <si>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</si>
  <si>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</si>
  <si>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</si>
  <si>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</si>
  <si>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</si>
  <si>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</si>
  <si>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</si>
  <si>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</si>
  <si>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</si>
  <si>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</si>
  <si>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</si>
  <si>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</si>
  <si>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</si>
  <si>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</si>
  <si>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</si>
  <si>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</si>
  <si>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</si>
  <si>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</si>
  <si>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</si>
  <si>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</si>
  <si>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</si>
  <si>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</si>
  <si>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</si>
  <si>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</si>
  <si>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</si>
  <si>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</si>
  <si>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</si>
  <si>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</si>
  <si>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</si>
  <si>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</si>
  <si>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</si>
  <si>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</si>
  <si>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</si>
  <si>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</si>
  <si>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</si>
  <si>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</si>
  <si>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</si>
  <si>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</si>
  <si>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</si>
  <si>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</si>
  <si>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</si>
  <si>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</si>
  <si>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</si>
  <si>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</si>
  <si>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</si>
  <si>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</si>
  <si>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</si>
  <si>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</si>
  <si>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</si>
  <si>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</si>
  <si>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</si>
  <si>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</si>
  <si>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</si>
  <si>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</si>
  <si>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</si>
  <si>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</si>
  <si>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</si>
  <si>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</si>
  <si>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</si>
  <si>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</si>
  <si>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</si>
  <si>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</si>
  <si>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</si>
  <si>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</si>
  <si>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</si>
  <si>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</si>
  <si>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</si>
  <si>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</si>
  <si>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</si>
  <si>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</si>
  <si>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</si>
  <si>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</si>
  <si>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</si>
  <si>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</si>
  <si>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</si>
  <si>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</si>
  <si>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</si>
  <si>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</si>
  <si>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</si>
  <si>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</si>
  <si>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</si>
  <si>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</si>
  <si>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</si>
  <si>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</si>
  <si>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</si>
  <si>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</si>
  <si>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</si>
  <si>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</si>
  <si>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</si>
  <si>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</si>
  <si>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</si>
  <si>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</si>
  <si>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</si>
  <si>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</si>
  <si>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</si>
  <si>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</si>
  <si>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</si>
  <si>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</si>
  <si>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</si>
  <si>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</si>
  <si>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</si>
  <si>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</si>
  <si>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</si>
  <si>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</si>
  <si>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</si>
  <si>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</si>
  <si>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</si>
  <si>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</si>
  <si>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</si>
  <si>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</si>
  <si>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</si>
  <si>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</si>
  <si>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</si>
  <si>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</si>
  <si>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</si>
  <si>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</si>
  <si>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</si>
  <si>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</si>
  <si>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</si>
  <si>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</si>
  <si>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</si>
  <si>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</si>
  <si>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</si>
  <si>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</si>
  <si>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</si>
  <si>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</si>
  <si>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</si>
  <si>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</si>
  <si>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</si>
  <si>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</si>
  <si>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</si>
  <si>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</si>
  <si>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</si>
  <si>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</si>
  <si>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</si>
  <si>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</si>
  <si>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</si>
  <si>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</si>
  <si>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</si>
  <si>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</si>
  <si>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</si>
  <si>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</si>
  <si>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</si>
  <si>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</si>
  <si>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</si>
  <si>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</si>
  <si>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</si>
  <si>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</si>
  <si>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</si>
  <si>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</si>
  <si>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</si>
  <si>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</si>
  <si>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</si>
  <si>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</si>
  <si>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</si>
  <si>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</si>
  <si>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</si>
  <si>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</si>
  <si>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</si>
  <si>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</si>
  <si>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</si>
  <si>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</si>
  <si>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</si>
  <si>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</si>
  <si>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</si>
  <si>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</si>
  <si>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</si>
  <si>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</si>
  <si>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</si>
  <si>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</si>
  <si>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</si>
  <si>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</si>
  <si>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</si>
  <si>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</si>
  <si>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</si>
  <si>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</si>
  <si>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</si>
  <si>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</si>
  <si>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</si>
  <si>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</si>
  <si>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</si>
  <si>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</si>
  <si>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</si>
  <si>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</si>
  <si>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</si>
  <si>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</si>
  <si>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</si>
  <si>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</si>
  <si>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</si>
  <si>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</si>
  <si>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</si>
  <si>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</si>
  <si>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</si>
  <si>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</si>
  <si>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</si>
  <si>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</si>
  <si>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</si>
  <si>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</si>
  <si>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</si>
  <si>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</si>
  <si>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</si>
  <si>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</si>
  <si>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</si>
  <si>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</si>
  <si>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</si>
  <si>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</si>
  <si>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</si>
  <si>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</si>
  <si>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</si>
  <si>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</si>
  <si>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</si>
  <si>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</si>
  <si>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</si>
  <si>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</si>
  <si>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</si>
  <si>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</si>
  <si>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</si>
  <si>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</si>
  <si>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</si>
  <si>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</si>
  <si>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</si>
  <si>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</si>
  <si>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</si>
  <si>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</si>
  <si>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</si>
  <si>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</si>
  <si>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</si>
  <si>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</si>
  <si>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</si>
  <si>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</si>
  <si>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</si>
  <si>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</si>
  <si>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</si>
  <si>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</si>
  <si>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</si>
  <si>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</si>
  <si>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</si>
  <si>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</si>
  <si>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</si>
  <si>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</si>
  <si>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</si>
  <si>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</si>
  <si>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</si>
  <si>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</si>
  <si>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</si>
  <si>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</si>
  <si>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</si>
  <si>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</si>
  <si>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</si>
  <si>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</si>
  <si>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</si>
  <si>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</si>
  <si>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</si>
  <si>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</si>
  <si>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</si>
  <si>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</si>
  <si>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</si>
  <si>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</si>
  <si>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</si>
  <si>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</si>
  <si>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</si>
  <si>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</si>
  <si>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</si>
  <si>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</si>
  <si>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</si>
  <si>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</si>
  <si>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</si>
  <si>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</si>
  <si>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</si>
  <si>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</si>
  <si>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</si>
  <si>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</si>
  <si>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</si>
  <si>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</si>
  <si>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</si>
  <si>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</si>
  <si>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</si>
  <si>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</si>
  <si>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</si>
  <si>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</si>
  <si>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</si>
  <si>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</si>
  <si>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</si>
  <si>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</si>
  <si>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</si>
  <si>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</si>
  <si>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</si>
  <si>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</si>
  <si>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</si>
  <si>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</si>
  <si>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</si>
  <si>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</si>
  <si>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</si>
  <si>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</si>
  <si>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</si>
  <si>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</si>
  <si>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</si>
  <si>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</si>
  <si>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</si>
  <si>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</si>
  <si>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</si>
  <si>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</si>
  <si>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</si>
  <si>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</si>
  <si>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</si>
  <si>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</si>
  <si>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</si>
  <si>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</si>
  <si>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</si>
  <si>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</si>
  <si>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</si>
  <si>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</si>
  <si>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</si>
  <si>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</si>
  <si>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</si>
  <si>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</si>
  <si>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</si>
  <si>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</si>
  <si>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</si>
  <si>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</si>
  <si>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</si>
  <si>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</si>
  <si>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</si>
  <si>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</si>
  <si>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</si>
  <si>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</si>
  <si>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</si>
  <si>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</si>
  <si>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</si>
  <si>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</si>
  <si>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</si>
  <si>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</si>
  <si>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</si>
  <si>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</si>
  <si>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</si>
  <si>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</si>
  <si>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</si>
  <si>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</si>
  <si>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</si>
  <si>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</si>
  <si>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</si>
  <si>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</si>
  <si>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</si>
  <si>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</si>
  <si>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</si>
  <si>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</si>
  <si>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</si>
  <si>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</si>
  <si>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</si>
  <si>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</si>
  <si>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</si>
  <si>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</si>
  <si>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</si>
  <si>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</si>
  <si>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</si>
  <si>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</si>
  <si>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</si>
  <si>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</si>
  <si>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</si>
  <si>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</si>
  <si>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</si>
  <si>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</si>
  <si>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</si>
  <si>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</si>
  <si>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</si>
  <si>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</si>
  <si>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</si>
  <si>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</si>
  <si>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</si>
  <si>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</si>
  <si>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</si>
  <si>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</si>
  <si>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</si>
  <si>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</si>
  <si>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</si>
  <si>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</si>
  <si>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</si>
  <si>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</si>
  <si>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</si>
  <si>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</si>
  <si>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</si>
  <si>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</si>
  <si>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</si>
  <si>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</si>
  <si>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</si>
  <si>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</si>
  <si>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</si>
  <si>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</si>
  <si>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</si>
  <si>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</si>
  <si>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</si>
  <si>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</si>
  <si>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</si>
  <si>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</si>
  <si>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</si>
  <si>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</si>
  <si>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</si>
  <si>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</si>
  <si>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</si>
  <si>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</si>
  <si>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</si>
  <si>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</si>
  <si>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</si>
  <si>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</si>
  <si>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</si>
  <si>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</si>
  <si>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</si>
  <si>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</si>
  <si>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</si>
  <si>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</si>
  <si>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</si>
  <si>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</si>
  <si>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</si>
  <si>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</si>
  <si>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</si>
  <si>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</si>
  <si>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</si>
  <si>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</si>
  <si>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</si>
  <si>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</si>
  <si>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</si>
  <si>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</si>
  <si>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</si>
  <si>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</si>
  <si>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</si>
  <si>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</si>
  <si>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</si>
  <si>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</si>
  <si>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</si>
  <si>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</si>
  <si>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</si>
  <si>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</si>
  <si>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</si>
  <si>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</si>
  <si>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</si>
  <si>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</si>
  <si>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</si>
  <si>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</si>
  <si>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</si>
  <si>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</si>
  <si>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</si>
  <si>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</si>
  <si>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</si>
  <si>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</si>
  <si>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</si>
  <si>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</si>
  <si>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</si>
  <si>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</si>
  <si>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</si>
  <si>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</si>
  <si>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</si>
  <si>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</si>
  <si>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</si>
  <si>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</si>
  <si>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</si>
  <si>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</si>
  <si>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</si>
  <si>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</si>
  <si>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</si>
  <si>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</si>
  <si>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</si>
  <si>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</si>
  <si>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</si>
  <si>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</si>
  <si>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</si>
  <si>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</si>
  <si>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</si>
  <si>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</si>
  <si>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</si>
  <si>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</si>
  <si>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</si>
  <si>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</si>
  <si>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</si>
  <si>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</si>
  <si>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</si>
  <si>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</si>
  <si>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</si>
  <si>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</si>
  <si>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</si>
  <si>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</si>
  <si>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</si>
  <si>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</si>
  <si>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</si>
  <si>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</si>
  <si>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</si>
  <si>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</si>
  <si>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</si>
  <si>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</si>
  <si>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</si>
  <si>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</si>
  <si>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</si>
  <si>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</si>
  <si>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</si>
  <si>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</si>
  <si>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</si>
  <si>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</si>
  <si>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</si>
  <si>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</si>
  <si>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</si>
  <si>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</si>
  <si>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</si>
  <si>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</si>
  <si>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</si>
  <si>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</si>
  <si>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</si>
  <si>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</si>
  <si>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</si>
  <si>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</si>
  <si>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</si>
  <si>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</si>
  <si>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</si>
  <si>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</si>
  <si>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</si>
  <si>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</si>
  <si>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</si>
  <si>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</si>
  <si>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</si>
  <si>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</si>
  <si>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</si>
  <si>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</si>
  <si>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</si>
  <si>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</si>
  <si>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</si>
  <si>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</si>
  <si>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</si>
  <si>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</si>
  <si>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</si>
  <si>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</si>
  <si>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</si>
  <si>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</si>
  <si>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</si>
  <si>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</si>
  <si>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</si>
  <si>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</si>
  <si>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</si>
  <si>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</si>
  <si>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</si>
  <si>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</si>
  <si>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</si>
  <si>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</si>
  <si>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</si>
  <si>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</si>
  <si>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</si>
  <si>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</si>
  <si>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</si>
  <si>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</si>
  <si>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</si>
  <si>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</si>
  <si>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</si>
  <si>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</si>
  <si>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</si>
  <si>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</si>
  <si>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</si>
  <si>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</si>
  <si>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</si>
  <si>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</si>
  <si>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</si>
  <si>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</si>
  <si>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</si>
  <si>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</si>
  <si>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</si>
  <si>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</si>
  <si>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</si>
  <si>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</si>
  <si>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</si>
  <si>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</si>
  <si>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</si>
  <si>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</si>
  <si>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</si>
  <si>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</si>
  <si>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</si>
  <si>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</si>
  <si>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</si>
  <si>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</si>
  <si>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</si>
  <si>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</si>
  <si>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</si>
  <si>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</si>
  <si>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</si>
  <si>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</si>
  <si>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</si>
  <si>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</si>
  <si>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</si>
  <si>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</si>
  <si>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</si>
  <si>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</si>
  <si>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</si>
  <si>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</si>
  <si>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</si>
  <si>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</si>
  <si>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</si>
  <si>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</si>
  <si>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</si>
  <si>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</si>
  <si>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</si>
  <si>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</si>
  <si>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</si>
  <si>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</si>
  <si>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</si>
  <si>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</si>
  <si>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</si>
  <si>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</si>
  <si>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</si>
  <si>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</si>
  <si>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</si>
  <si>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</si>
  <si>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</si>
  <si>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</si>
  <si>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</si>
  <si>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</si>
  <si>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</si>
  <si>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</si>
  <si>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</si>
  <si>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</si>
  <si>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</si>
  <si>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</si>
  <si>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</si>
  <si>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</si>
  <si>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</si>
  <si>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</si>
  <si>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</si>
  <si>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</si>
  <si>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</si>
  <si>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</si>
  <si>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</si>
  <si>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</si>
  <si>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</si>
  <si>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</si>
  <si>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</si>
  <si>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</si>
  <si>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</si>
  <si>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</si>
  <si>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</si>
  <si>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</si>
  <si>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</si>
  <si>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</si>
  <si>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</si>
  <si>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</si>
  <si>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</si>
  <si>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</si>
  <si>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</si>
  <si>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</si>
  <si>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</si>
  <si>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</si>
  <si>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</si>
  <si>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</si>
  <si>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</si>
  <si>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</si>
  <si>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</si>
  <si>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</si>
  <si>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</si>
  <si>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</si>
  <si>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</si>
  <si>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</si>
  <si>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</si>
  <si>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</si>
  <si>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</si>
  <si>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</si>
  <si>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</si>
  <si>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</si>
  <si>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</si>
  <si>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</si>
  <si>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</si>
  <si>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</si>
  <si>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</si>
  <si>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</si>
  <si>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</si>
  <si>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</si>
  <si>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</si>
  <si>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</si>
  <si>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</si>
  <si>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</si>
  <si>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</si>
  <si>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</si>
  <si>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</si>
  <si>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</si>
  <si>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</si>
  <si>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</si>
  <si>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</si>
  <si>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</si>
  <si>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</si>
  <si>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</si>
  <si>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</si>
  <si>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</si>
  <si>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</si>
  <si>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</si>
  <si>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</si>
  <si>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</si>
  <si>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</si>
  <si>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</si>
  <si>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</si>
  <si>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</si>
  <si>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</si>
  <si>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</si>
  <si>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</si>
  <si>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</si>
  <si>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</si>
  <si>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</si>
  <si>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</si>
  <si>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</si>
  <si>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</si>
  <si>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</si>
  <si>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</si>
  <si>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</si>
  <si>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</si>
  <si>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</si>
  <si>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</si>
  <si>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</si>
  <si>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</si>
  <si>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</si>
  <si>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</si>
  <si>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</si>
  <si>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</si>
  <si>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</si>
  <si>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</si>
  <si>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</si>
  <si>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</si>
  <si>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</si>
  <si>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</si>
  <si>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</si>
  <si>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</si>
  <si>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</si>
  <si>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</si>
  <si>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</si>
  <si>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</si>
  <si>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</si>
  <si>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</si>
  <si>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</si>
  <si>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</si>
  <si>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</si>
  <si>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</si>
  <si>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</si>
  <si>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</si>
  <si>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</si>
  <si>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</si>
  <si>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</si>
  <si>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</si>
  <si>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</si>
  <si>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</si>
  <si>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</si>
  <si>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</si>
  <si>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</si>
  <si>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</si>
  <si>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</si>
  <si>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</si>
  <si>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</si>
  <si>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</si>
  <si>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</si>
  <si>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</si>
  <si>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</si>
  <si>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</si>
  <si>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</si>
  <si>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</si>
  <si>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</si>
  <si>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</si>
  <si>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</si>
  <si>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</si>
  <si>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</si>
  <si>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</si>
  <si>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</si>
  <si>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</si>
  <si>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</si>
  <si>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</si>
  <si>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</si>
  <si>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</si>
  <si>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</si>
  <si>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</si>
  <si>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</si>
  <si>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</si>
  <si>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</si>
  <si>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</si>
  <si>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</si>
  <si>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</si>
  <si>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</si>
  <si>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</si>
  <si>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</si>
  <si>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</si>
  <si>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</si>
  <si>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</si>
  <si>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</si>
  <si>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</si>
  <si>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</si>
  <si>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</si>
  <si>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</si>
  <si>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</si>
  <si>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</si>
  <si>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</si>
  <si>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</si>
  <si>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</si>
  <si>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</si>
  <si>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</si>
  <si>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</si>
  <si>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</si>
  <si>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</si>
  <si>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</si>
  <si>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</si>
  <si>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</si>
  <si>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</si>
  <si>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</si>
  <si>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</si>
  <si>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</si>
  <si>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</si>
  <si>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</si>
  <si>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</si>
  <si>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</si>
  <si>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</si>
  <si>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</si>
  <si>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</si>
  <si>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</si>
  <si>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</si>
  <si>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</si>
  <si>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</si>
  <si>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</si>
  <si>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</si>
  <si>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</si>
  <si>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</si>
  <si>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</si>
  <si>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</si>
  <si>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</si>
  <si>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</si>
  <si>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</si>
  <si>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</si>
  <si>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</si>
  <si>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</si>
  <si>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</si>
  <si>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</si>
  <si>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</si>
  <si>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</si>
  <si>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</si>
  <si>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</si>
  <si>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</si>
  <si>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</si>
  <si>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</si>
  <si>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</si>
  <si>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</si>
  <si>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</si>
  <si>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</si>
  <si>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</si>
  <si>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</si>
  <si>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</si>
  <si>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</si>
  <si>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</si>
  <si>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</si>
  <si>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</si>
  <si>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</si>
  <si>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</si>
  <si>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</si>
  <si>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</si>
  <si>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</si>
  <si>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</si>
  <si>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</si>
  <si>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</si>
  <si>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</si>
  <si>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</si>
  <si>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</si>
  <si>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</si>
  <si>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</si>
  <si>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</si>
  <si>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</si>
  <si>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</si>
  <si>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</si>
  <si>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</si>
  <si>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</si>
  <si>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</si>
  <si>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</si>
  <si>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</si>
  <si>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</si>
  <si>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</si>
  <si>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</si>
  <si>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</si>
  <si>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</si>
  <si>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</si>
  <si>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</si>
  <si>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</si>
  <si>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</si>
  <si>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</si>
  <si>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</si>
  <si>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</si>
  <si>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</si>
  <si>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</si>
  <si>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</si>
  <si>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</si>
  <si>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</si>
  <si>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</si>
  <si>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</si>
  <si>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</si>
  <si>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</si>
  <si>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</si>
  <si>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</si>
  <si>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</si>
  <si>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</si>
  <si>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</si>
  <si>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</si>
  <si>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</si>
  <si>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</si>
  <si>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</si>
  <si>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</si>
  <si>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</si>
  <si>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</si>
  <si>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</si>
  <si>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</si>
  <si>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</si>
  <si>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</si>
  <si>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</si>
  <si>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</si>
  <si>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</si>
  <si>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</si>
  <si>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</si>
  <si>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</si>
  <si>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</si>
  <si>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</si>
  <si>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</si>
  <si>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</si>
  <si>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</si>
  <si>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</si>
  <si>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</si>
  <si>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</si>
  <si>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</si>
  <si>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</si>
  <si>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</si>
  <si>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</si>
  <si>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</si>
  <si>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</si>
  <si>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</si>
  <si>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</si>
  <si>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</si>
  <si>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</si>
  <si>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</si>
  <si>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</si>
  <si>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</si>
  <si>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</si>
  <si>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</si>
  <si>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</si>
  <si>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</si>
  <si>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</si>
  <si>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</si>
  <si>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</si>
  <si>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</si>
  <si>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</si>
  <si>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</si>
  <si>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</si>
  <si>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</si>
  <si>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</si>
  <si>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</si>
  <si>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</si>
  <si>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</si>
  <si>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</si>
  <si>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</si>
  <si>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</si>
  <si>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</si>
  <si>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</si>
  <si>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</si>
  <si>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</si>
  <si>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</si>
  <si>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</si>
  <si>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</si>
  <si>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</si>
  <si>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</si>
  <si>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</si>
  <si>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</si>
  <si>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</si>
  <si>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</si>
  <si>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</si>
  <si>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</si>
  <si>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</si>
  <si>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</si>
  <si>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</si>
  <si>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</si>
  <si>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</si>
  <si>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</si>
  <si>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</si>
  <si>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</si>
  <si>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</si>
  <si>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</si>
  <si>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</si>
  <si>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</si>
  <si>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</si>
  <si>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</si>
  <si>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</si>
  <si>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</si>
  <si>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</si>
  <si>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</si>
  <si>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</si>
  <si>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</si>
  <si>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</si>
  <si>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</si>
  <si>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</si>
  <si>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</si>
  <si>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</si>
  <si>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</si>
  <si>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</si>
  <si>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</si>
  <si>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</si>
  <si>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</si>
  <si>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</si>
  <si>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</si>
  <si>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</si>
  <si>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</si>
  <si>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</si>
  <si>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</si>
  <si>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</si>
  <si>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</si>
  <si>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</si>
  <si>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</si>
  <si>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</si>
  <si>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</si>
  <si>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</si>
  <si>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</si>
  <si>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</si>
  <si>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</si>
  <si>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</si>
  <si>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</si>
  <si>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</si>
  <si>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</si>
  <si>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</si>
  <si>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</si>
  <si>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</si>
  <si>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</si>
  <si>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</si>
  <si>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</si>
  <si>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</si>
  <si>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</si>
  <si>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</si>
  <si>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</si>
  <si>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</si>
  <si>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</si>
  <si>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</si>
  <si>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</si>
  <si>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</si>
  <si>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</si>
  <si>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</si>
  <si>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</si>
  <si>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</si>
  <si>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</si>
  <si>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</si>
  <si>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</si>
  <si>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</si>
  <si>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</si>
  <si>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</si>
  <si>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</si>
  <si>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</si>
  <si>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</si>
  <si>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</si>
  <si>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</si>
  <si>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</si>
  <si>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</si>
  <si>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</si>
  <si>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</si>
  <si>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</si>
  <si>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</si>
  <si>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</si>
  <si>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</si>
  <si>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</si>
  <si>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</si>
  <si>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</si>
  <si>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</si>
  <si>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</si>
  <si>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</si>
  <si>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</si>
  <si>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</si>
  <si>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</si>
  <si>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</si>
  <si>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</si>
  <si>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</si>
  <si>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</si>
  <si>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</si>
  <si>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</si>
  <si>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</si>
  <si>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</si>
  <si>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</si>
  <si>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</si>
  <si>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</si>
  <si>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</si>
  <si>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</si>
  <si>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</si>
  <si>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</si>
  <si>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</si>
  <si>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</si>
  <si>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</si>
  <si>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</si>
  <si>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</si>
  <si>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</si>
  <si>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</si>
  <si>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</si>
  <si>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</si>
  <si>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</si>
  <si>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</si>
  <si>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</si>
  <si>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</si>
  <si>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</si>
  <si>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</si>
  <si>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</si>
  <si>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</si>
  <si>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</si>
  <si>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</si>
  <si>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</si>
  <si>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</si>
  <si>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</si>
  <si>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</si>
  <si>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</si>
  <si>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</si>
  <si>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</si>
  <si>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</si>
  <si>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</si>
  <si>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</si>
  <si>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</si>
  <si>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</si>
  <si>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</si>
  <si>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</si>
  <si>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</si>
  <si>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</si>
  <si>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</si>
  <si>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</si>
  <si>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</si>
  <si>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</si>
  <si>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</si>
  <si>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</si>
  <si>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</si>
  <si>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</si>
  <si>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</si>
  <si>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</si>
  <si>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</si>
  <si>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</si>
  <si>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</si>
  <si>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</si>
  <si>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</si>
  <si>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</si>
  <si>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</si>
  <si>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</si>
  <si>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</si>
  <si>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</si>
  <si>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</si>
  <si>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</si>
  <si>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</si>
  <si>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</si>
  <si>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</si>
  <si>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</si>
  <si>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</si>
  <si>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</si>
  <si>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</si>
  <si>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</si>
  <si>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</si>
  <si>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</si>
  <si>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</si>
  <si>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</si>
  <si>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</si>
  <si>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</si>
  <si>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</si>
  <si>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</si>
  <si>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</si>
  <si>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</si>
  <si>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</si>
  <si>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</si>
  <si>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</si>
  <si>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</si>
  <si>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</si>
  <si>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</si>
  <si>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</si>
  <si>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</si>
  <si>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</si>
  <si>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</si>
  <si>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</si>
  <si>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</si>
  <si>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</si>
  <si>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</si>
  <si>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</si>
  <si>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</si>
  <si>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</si>
  <si>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</si>
  <si>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</si>
  <si>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</si>
  <si>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</si>
  <si>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</si>
  <si>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</si>
  <si>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</si>
  <si>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</si>
  <si>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</si>
  <si>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</si>
  <si>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</si>
  <si>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</si>
  <si>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</si>
  <si>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</si>
  <si>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</si>
  <si>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</si>
  <si>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</si>
  <si>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</si>
  <si>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</si>
  <si>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</si>
  <si>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</si>
  <si>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</si>
  <si>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</si>
  <si>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</si>
  <si>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</si>
  <si>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</si>
  <si>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</si>
  <si>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</si>
  <si>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</si>
  <si>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</si>
  <si>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</si>
  <si>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</si>
  <si>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</si>
  <si>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</si>
  <si>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</si>
  <si>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</si>
  <si>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</si>
  <si>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</si>
  <si>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</si>
  <si>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</si>
  <si>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</si>
  <si>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</si>
  <si>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</si>
  <si>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</si>
  <si>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</si>
  <si>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</si>
  <si>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</si>
  <si>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</si>
  <si>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</si>
  <si>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</si>
  <si>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</si>
  <si>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</si>
  <si>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</si>
  <si>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</si>
  <si>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</si>
  <si>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</si>
  <si>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</si>
  <si>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</si>
  <si>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</si>
  <si>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</si>
  <si>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</si>
  <si>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</si>
  <si>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</si>
  <si>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</si>
  <si>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</si>
  <si>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</si>
  <si>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</si>
  <si>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</si>
  <si>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</si>
  <si>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</si>
  <si>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</si>
  <si>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</si>
  <si>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</si>
  <si>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</si>
  <si>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</si>
  <si>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</si>
  <si>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</si>
  <si>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</si>
  <si>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</si>
  <si>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</si>
  <si>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</si>
  <si>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</si>
  <si>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</si>
  <si>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</si>
  <si>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</si>
  <si>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</si>
  <si>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</si>
  <si>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</si>
  <si>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</si>
  <si>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</si>
  <si>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</si>
  <si>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</si>
  <si>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</si>
  <si>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</si>
  <si>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</si>
  <si>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</si>
  <si>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</si>
  <si>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</si>
  <si>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</si>
  <si>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</si>
  <si>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</si>
  <si>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</si>
  <si>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</si>
  <si>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</si>
  <si>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</si>
  <si>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</si>
  <si>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</si>
  <si>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</si>
  <si>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</si>
  <si>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</si>
  <si>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</si>
  <si>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</si>
  <si>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</si>
  <si>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</si>
  <si>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</si>
  <si>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</si>
  <si>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</si>
  <si>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</si>
  <si>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</si>
  <si>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</si>
  <si>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</si>
  <si>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</si>
  <si>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</si>
  <si>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</si>
  <si>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</si>
  <si>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</si>
  <si>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</si>
  <si>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</si>
  <si>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</si>
  <si>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</si>
  <si>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</si>
  <si>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</si>
  <si>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</si>
  <si>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</si>
  <si>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</si>
  <si>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</si>
  <si>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</si>
  <si>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</si>
  <si>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</si>
  <si>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</si>
  <si>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</si>
  <si>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</si>
  <si>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</si>
  <si>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</si>
  <si>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</si>
  <si>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</si>
  <si>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</si>
  <si>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</si>
  <si>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</si>
  <si>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</si>
  <si>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</si>
  <si>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</si>
  <si>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</si>
  <si>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</si>
  <si>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</si>
  <si>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</si>
  <si>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</si>
  <si>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</si>
  <si>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</si>
  <si>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</si>
  <si>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</si>
  <si>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</si>
  <si>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</si>
  <si>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</si>
  <si>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</si>
  <si>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</si>
  <si>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</si>
  <si>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</si>
  <si>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</si>
  <si>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</si>
  <si>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</si>
  <si>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</si>
  <si>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</si>
  <si>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</si>
  <si>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</si>
  <si>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</si>
  <si>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</si>
  <si>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</si>
  <si>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</si>
  <si>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</si>
  <si>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</si>
  <si>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</si>
  <si>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</si>
  <si>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</si>
  <si>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</si>
  <si>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</si>
  <si>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</si>
  <si>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</si>
  <si>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</si>
  <si>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</si>
  <si>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</si>
  <si>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</si>
  <si>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</si>
  <si>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</si>
  <si>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</si>
  <si>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</si>
  <si>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</si>
  <si>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</si>
  <si>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</si>
  <si>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</si>
  <si>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</si>
  <si>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</si>
  <si>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</si>
  <si>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</si>
  <si>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</si>
  <si>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</si>
  <si>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</si>
  <si>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</si>
  <si>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</si>
  <si>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</si>
  <si>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</si>
  <si>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</si>
  <si>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</si>
  <si>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</si>
  <si>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</si>
  <si>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</si>
  <si>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</si>
  <si>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</si>
  <si>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</si>
  <si>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</si>
  <si>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</si>
  <si>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</si>
  <si>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</si>
  <si>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</si>
  <si>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</si>
  <si>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</si>
  <si>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</si>
  <si>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</si>
  <si>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</si>
  <si>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</si>
  <si>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</si>
  <si>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</si>
  <si>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</si>
  <si>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</si>
  <si>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</si>
  <si>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</si>
  <si>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</si>
  <si>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</si>
  <si>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</si>
  <si>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</si>
  <si>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</si>
  <si>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</si>
  <si>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</si>
  <si>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</si>
  <si>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</si>
  <si>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</si>
  <si>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</si>
  <si>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</si>
  <si>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</si>
  <si>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</si>
  <si>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</si>
  <si>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</si>
  <si>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</si>
  <si>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</si>
  <si>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</si>
  <si>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</si>
  <si>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</si>
  <si>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</si>
  <si>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</si>
  <si>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</si>
  <si>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</si>
  <si>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</si>
  <si>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</si>
  <si>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</si>
  <si>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</si>
  <si>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</si>
  <si>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</si>
  <si>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</si>
  <si>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</si>
  <si>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</si>
  <si>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</si>
  <si>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</si>
  <si>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</si>
  <si>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</si>
  <si>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</si>
  <si>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</si>
  <si>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</si>
  <si>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</si>
  <si>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</si>
  <si>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</si>
  <si>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</si>
  <si>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</si>
  <si>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</si>
  <si>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</si>
  <si>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</si>
  <si>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</si>
  <si>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</si>
  <si>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</si>
  <si>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</si>
  <si>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</si>
  <si>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</si>
  <si>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</si>
  <si>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</si>
  <si>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</si>
  <si>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</si>
  <si>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</si>
  <si>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</si>
  <si>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</si>
  <si>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</si>
  <si>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</si>
  <si>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</si>
  <si>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</si>
  <si>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</si>
  <si>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</si>
  <si>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</si>
  <si>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</si>
  <si>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</si>
  <si>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</si>
  <si>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</si>
  <si>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</si>
  <si>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</si>
  <si>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</si>
  <si>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</si>
  <si>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</si>
  <si>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</si>
  <si>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</si>
  <si>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</si>
  <si>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</si>
  <si>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</si>
  <si>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</si>
  <si>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</si>
  <si>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</si>
  <si>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</si>
  <si>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</si>
  <si>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</si>
  <si>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</si>
  <si>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</si>
  <si>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</si>
  <si>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</si>
  <si>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</si>
  <si>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</si>
  <si>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</si>
  <si>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</si>
  <si>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</si>
  <si>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</si>
  <si>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</si>
  <si>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</si>
  <si>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</si>
  <si>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</si>
  <si>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</si>
  <si>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</si>
  <si>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</si>
  <si>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</si>
  <si>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</si>
  <si>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</si>
  <si>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</si>
  <si>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</si>
  <si>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</si>
  <si>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</si>
  <si>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</si>
  <si>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</si>
  <si>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</si>
  <si>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</si>
  <si>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</si>
  <si>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</si>
  <si>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</si>
  <si>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</si>
  <si>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</si>
  <si>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</si>
  <si>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</si>
  <si>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</si>
  <si>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</si>
  <si>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</si>
  <si>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</si>
  <si>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</si>
  <si>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</si>
  <si>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</si>
  <si>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</si>
  <si>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</si>
  <si>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</si>
  <si>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</si>
  <si>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</si>
  <si>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</si>
  <si>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</si>
  <si>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</si>
  <si>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</si>
  <si>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</si>
  <si>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</si>
  <si>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</si>
  <si>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</si>
  <si>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</si>
  <si>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</si>
  <si>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</si>
  <si>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</si>
  <si>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</si>
  <si>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</si>
  <si>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</si>
  <si>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</si>
  <si>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</si>
  <si>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</si>
  <si>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</si>
  <si>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</si>
  <si>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</si>
  <si>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</si>
  <si>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</si>
  <si>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</si>
  <si>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</si>
  <si>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</si>
  <si>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</si>
  <si>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</si>
  <si>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</si>
  <si>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</si>
  <si>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</si>
  <si>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</si>
  <si>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</si>
  <si>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</si>
  <si>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</si>
  <si>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</si>
  <si>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</si>
  <si>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</si>
  <si>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</si>
  <si>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</si>
  <si>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</si>
  <si>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</si>
  <si>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</si>
  <si>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</si>
  <si>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</si>
  <si>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</si>
  <si>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</si>
  <si>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</si>
  <si>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</si>
  <si>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</si>
  <si>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</si>
  <si>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</si>
  <si>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</si>
  <si>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</si>
  <si>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</si>
  <si>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</si>
  <si>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</si>
  <si>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</si>
  <si>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</si>
  <si>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</si>
  <si>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</si>
  <si>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</si>
  <si>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</si>
  <si>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</si>
  <si>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</si>
  <si>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</si>
  <si>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</si>
  <si>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</si>
  <si>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</si>
  <si>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</si>
  <si>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</si>
  <si>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</si>
  <si>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</si>
  <si>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</si>
  <si>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</si>
  <si>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</si>
  <si>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</si>
  <si>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</si>
  <si>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</si>
  <si>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</si>
  <si>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</si>
  <si>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</si>
  <si>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</si>
  <si>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</si>
  <si>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</si>
  <si>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</si>
  <si>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</si>
  <si>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</si>
  <si>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</si>
  <si>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</si>
  <si>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</si>
  <si>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</si>
  <si>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</si>
  <si>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</si>
  <si>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</si>
  <si>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</si>
  <si>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</si>
  <si>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</si>
  <si>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</si>
  <si>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</si>
  <si>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</si>
  <si>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</si>
  <si>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</si>
  <si>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</si>
  <si>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</si>
  <si>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</si>
  <si>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</si>
  <si>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</si>
  <si>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</si>
  <si>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</si>
  <si>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</si>
  <si>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</si>
  <si>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</si>
  <si>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</si>
  <si>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</si>
  <si>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</si>
  <si>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</si>
  <si>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</si>
  <si>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</si>
  <si>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</si>
  <si>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</si>
  <si>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</si>
  <si>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</si>
  <si>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</si>
  <si>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</si>
  <si>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</si>
  <si>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</si>
  <si>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</si>
  <si>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</si>
  <si>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</si>
  <si>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</si>
  <si>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</si>
  <si>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</si>
  <si>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</si>
  <si>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</si>
  <si>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</si>
  <si>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</si>
  <si>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</si>
  <si>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</si>
  <si>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</si>
  <si>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</si>
  <si>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</si>
  <si>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</si>
  <si>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</si>
  <si>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</si>
  <si>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</si>
  <si>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</si>
  <si>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</si>
  <si>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</si>
  <si>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</si>
  <si>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</si>
  <si>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</si>
  <si>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</si>
  <si>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</si>
  <si>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</si>
  <si>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</si>
  <si>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</si>
  <si>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</si>
  <si>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</si>
  <si>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</si>
  <si>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</si>
  <si>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</si>
  <si>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</si>
  <si>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</si>
  <si>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</si>
  <si>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</si>
  <si>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</si>
  <si>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</si>
  <si>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</si>
  <si>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</si>
  <si>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</si>
  <si>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</si>
  <si>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</si>
  <si>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</si>
  <si>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</si>
  <si>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</si>
  <si>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</si>
  <si>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</si>
  <si>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</si>
  <si>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</si>
  <si>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</si>
  <si>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</si>
  <si>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</si>
  <si>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</si>
  <si>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</si>
  <si>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</si>
  <si>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</si>
  <si>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</si>
  <si>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</si>
  <si>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</si>
  <si>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</si>
  <si>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</si>
  <si>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</si>
  <si>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</si>
  <si>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</si>
  <si>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</si>
  <si>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</si>
  <si>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</si>
  <si>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</si>
  <si>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</si>
  <si>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</si>
  <si>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</si>
  <si>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</si>
  <si>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</si>
  <si>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</si>
  <si>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</si>
  <si>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</si>
  <si>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</si>
  <si>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</si>
  <si>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</si>
  <si>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</si>
  <si>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</si>
  <si>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</si>
  <si>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</si>
  <si>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</si>
  <si>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</si>
  <si>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</si>
  <si>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</si>
  <si>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</si>
  <si>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</si>
  <si>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</si>
  <si>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</si>
  <si>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</si>
  <si>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</si>
  <si>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</si>
  <si>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</si>
  <si>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</si>
  <si>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</si>
  <si>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</si>
  <si>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</si>
  <si>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</si>
  <si>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</si>
  <si>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</si>
  <si>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</si>
  <si>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</si>
  <si>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</si>
  <si>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</si>
  <si>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</si>
  <si>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</si>
  <si>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</si>
  <si>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</si>
  <si>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</si>
  <si>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</si>
  <si>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</si>
  <si>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</si>
  <si>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</si>
  <si>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</si>
  <si>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</si>
  <si>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</si>
  <si>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</si>
  <si>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</si>
  <si>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</si>
  <si>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</si>
  <si>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</si>
  <si>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</si>
  <si>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</si>
  <si>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</si>
  <si>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</si>
  <si>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</si>
  <si>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</si>
  <si>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</si>
  <si>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</si>
  <si>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</si>
  <si>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</si>
  <si>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</si>
  <si>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</si>
  <si>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</si>
  <si>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</si>
  <si>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</si>
  <si>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</si>
  <si>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</si>
  <si>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</si>
  <si>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</si>
  <si>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</si>
  <si>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</si>
  <si>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</si>
  <si>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</si>
  <si>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</si>
  <si>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</si>
  <si>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</si>
  <si>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</si>
  <si>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</si>
  <si>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</si>
  <si>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</si>
  <si>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</si>
  <si>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</si>
  <si>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</si>
  <si>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</si>
  <si>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</si>
  <si>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</si>
  <si>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</si>
  <si>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</si>
  <si>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</si>
  <si>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</si>
  <si>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</si>
  <si>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</si>
  <si>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</si>
  <si>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</si>
  <si>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</si>
  <si>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</si>
  <si>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</si>
  <si>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</si>
  <si>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</si>
  <si>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</si>
  <si>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</si>
  <si>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</si>
  <si>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</si>
  <si>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</si>
  <si>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</si>
  <si>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</si>
  <si>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</si>
  <si>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</si>
  <si>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</si>
  <si>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</si>
  <si>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</si>
  <si>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</si>
  <si>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</si>
  <si>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</si>
  <si>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</si>
  <si>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</si>
  <si>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</si>
  <si>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</si>
  <si>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</si>
  <si>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</si>
  <si>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</si>
  <si>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</si>
  <si>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</si>
  <si>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</si>
  <si>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</si>
  <si>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</si>
  <si>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</si>
  <si>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</si>
  <si>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</si>
  <si>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</si>
  <si>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</si>
  <si>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</si>
  <si>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</si>
  <si>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</si>
  <si>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</si>
  <si>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</si>
  <si>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</si>
  <si>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</si>
  <si>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</si>
  <si>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</si>
  <si>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</si>
  <si>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</si>
  <si>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</si>
  <si>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</si>
  <si>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</si>
  <si>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</si>
  <si>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</si>
  <si>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</si>
  <si>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</si>
  <si>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</si>
  <si>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</si>
  <si>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</si>
  <si>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</si>
  <si>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</si>
  <si>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</si>
  <si>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</si>
  <si>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</si>
  <si>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</si>
  <si>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</si>
  <si>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</si>
  <si>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</si>
  <si>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</si>
  <si>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</si>
  <si>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</si>
  <si>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</si>
  <si>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</si>
  <si>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</si>
  <si>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</si>
  <si>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</si>
  <si>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</si>
  <si>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</si>
  <si>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</si>
  <si>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</si>
  <si>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</si>
  <si>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</si>
  <si>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</si>
  <si>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</si>
  <si>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</si>
  <si>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</si>
  <si>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</si>
  <si>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</si>
  <si>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</si>
  <si>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</si>
  <si>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</si>
  <si>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</si>
  <si>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</si>
  <si>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</si>
  <si>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</si>
  <si>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</si>
  <si>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</si>
  <si>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</si>
  <si>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</si>
  <si>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</si>
  <si>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</si>
  <si>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</si>
  <si>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</si>
  <si>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</si>
  <si>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</si>
  <si>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</si>
  <si>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</si>
  <si>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</si>
  <si>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</si>
  <si>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</si>
  <si>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</si>
  <si>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</si>
  <si>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</si>
  <si>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</si>
  <si>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</si>
  <si>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</si>
  <si>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</si>
  <si>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</si>
  <si>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</si>
  <si>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</si>
  <si>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</si>
  <si>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</si>
  <si>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</si>
  <si>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</si>
  <si>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</si>
  <si>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</si>
  <si>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</si>
  <si>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</si>
  <si>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</si>
  <si>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</si>
  <si>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</si>
  <si>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</si>
  <si>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</si>
  <si>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</si>
  <si>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</si>
  <si>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</si>
  <si>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</si>
  <si>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</si>
  <si>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</si>
  <si>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</si>
  <si>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</si>
  <si>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</si>
  <si>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</si>
  <si>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</si>
  <si>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</si>
  <si>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</si>
  <si>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</si>
  <si>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</si>
  <si>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</si>
  <si>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</si>
  <si>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</si>
  <si>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</si>
  <si>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</si>
  <si>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</si>
  <si>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</si>
  <si>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</si>
  <si>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</si>
  <si>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</si>
  <si>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</si>
  <si>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</si>
  <si>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</si>
  <si>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</si>
  <si>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</si>
  <si>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</si>
  <si>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</si>
  <si>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</si>
  <si>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</si>
  <si>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</si>
  <si>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</si>
  <si>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</si>
  <si>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</si>
  <si>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</si>
  <si>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</si>
  <si>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</si>
  <si>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</si>
  <si>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</si>
  <si>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</si>
  <si>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</si>
  <si>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</si>
  <si>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</si>
  <si>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</si>
  <si>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</si>
  <si>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</si>
  <si>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</si>
  <si>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</si>
  <si>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</si>
  <si>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</si>
  <si>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</si>
  <si>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</si>
  <si>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</si>
  <si>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</si>
  <si>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</si>
  <si>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</si>
  <si>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</si>
  <si>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</si>
  <si>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</si>
  <si>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</si>
  <si>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</si>
  <si>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</si>
  <si>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</si>
  <si>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</si>
  <si>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</si>
  <si>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</si>
  <si>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</si>
  <si>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</si>
  <si>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</si>
  <si>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</si>
  <si>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</si>
  <si>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</si>
  <si>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</si>
  <si>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</si>
  <si>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</si>
  <si>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</si>
  <si>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</si>
  <si>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</si>
  <si>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</si>
  <si>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</si>
  <si>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</si>
  <si>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</si>
  <si>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</si>
  <si>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</si>
  <si>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</si>
  <si>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</si>
  <si>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</si>
  <si>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</si>
  <si>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</si>
  <si>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</si>
  <si>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</si>
  <si>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</si>
  <si>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</si>
  <si>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</si>
  <si>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</si>
  <si>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</si>
  <si>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</si>
  <si>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</si>
  <si>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</si>
  <si>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</si>
  <si>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</si>
  <si>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</si>
  <si>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</si>
  <si>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</si>
  <si>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</si>
  <si>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</si>
  <si>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</si>
  <si>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</si>
  <si>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</si>
  <si>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</si>
  <si>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</si>
  <si>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</si>
  <si>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</si>
  <si>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</si>
  <si>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</si>
  <si>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</si>
  <si>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</si>
  <si>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</si>
  <si>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</si>
  <si>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</si>
  <si>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</si>
  <si>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</si>
  <si>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</si>
  <si>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</si>
  <si>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</si>
  <si>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</si>
  <si>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</si>
  <si>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</si>
  <si>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</si>
  <si>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</si>
  <si>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</si>
  <si>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</si>
  <si>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</si>
  <si>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</si>
  <si>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</si>
  <si>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</si>
  <si>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</si>
  <si>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</si>
  <si>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</si>
  <si>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</si>
  <si>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</si>
  <si>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</si>
  <si>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</si>
  <si>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</si>
  <si>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</si>
  <si>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</si>
  <si>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</si>
  <si>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</si>
  <si>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</si>
  <si>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</si>
  <si>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</si>
  <si>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</si>
  <si>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</si>
  <si>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</si>
  <si>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</si>
  <si>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</si>
  <si>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</si>
  <si>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</si>
  <si>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</si>
  <si>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</si>
  <si>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</si>
  <si>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</si>
  <si>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</si>
  <si>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</si>
  <si>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</si>
  <si>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</si>
  <si>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</si>
  <si>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</si>
  <si>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</si>
  <si>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</si>
  <si>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</si>
  <si>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</si>
  <si>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</si>
  <si>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</si>
  <si>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</si>
  <si>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</si>
  <si>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</si>
  <si>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</si>
  <si>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</si>
  <si>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</si>
  <si>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</si>
  <si>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</si>
  <si>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</si>
  <si>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</si>
  <si>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</si>
  <si>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</si>
  <si>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</si>
  <si>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</si>
  <si>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</si>
  <si>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</si>
  <si>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</si>
  <si>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</si>
  <si>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</si>
  <si>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</si>
  <si>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</si>
  <si>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</si>
  <si>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</si>
  <si>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</si>
  <si>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</si>
  <si>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</si>
  <si>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</si>
  <si>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</si>
  <si>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</si>
  <si>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</si>
  <si>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</si>
  <si>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</si>
  <si>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</si>
  <si>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</si>
  <si>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</si>
  <si>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</si>
  <si>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</si>
  <si>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</si>
  <si>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</si>
  <si>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</si>
  <si>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</si>
  <si>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</si>
  <si>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</si>
  <si>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</si>
  <si>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</si>
  <si>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</si>
  <si>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</si>
  <si>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</si>
  <si>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</si>
  <si>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</si>
  <si>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</si>
  <si>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</si>
  <si>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</si>
  <si>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</si>
  <si>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</si>
  <si>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</si>
  <si>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</si>
  <si>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</si>
  <si>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</si>
  <si>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</si>
  <si>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</si>
  <si>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</si>
  <si>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</si>
  <si>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</si>
  <si>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</si>
  <si>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</si>
  <si>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</si>
  <si>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</si>
  <si>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</si>
  <si>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</si>
  <si>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</si>
  <si>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</si>
  <si>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</si>
  <si>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</si>
  <si>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</si>
  <si>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</si>
  <si>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</si>
  <si>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</si>
  <si>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</si>
  <si>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</si>
  <si>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</si>
  <si>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</si>
  <si>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</si>
  <si>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</si>
  <si>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</si>
  <si>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</si>
  <si>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</si>
  <si>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</si>
  <si>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</si>
  <si>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</si>
  <si>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</si>
  <si>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</si>
  <si>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</si>
  <si>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</si>
  <si>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</si>
  <si>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</si>
  <si>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</si>
  <si>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</si>
  <si>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</si>
  <si>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</si>
  <si>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</si>
  <si>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</si>
  <si>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</si>
  <si>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</si>
  <si>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</si>
  <si>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</si>
  <si>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</si>
  <si>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</si>
  <si>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</si>
  <si>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</si>
  <si>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</si>
  <si>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</si>
  <si>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</si>
  <si>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</si>
  <si>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</si>
  <si>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</si>
  <si>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</si>
  <si>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</si>
  <si>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</si>
  <si>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</si>
  <si>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</si>
  <si>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</si>
  <si>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</si>
  <si>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</si>
  <si>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</si>
  <si>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</si>
  <si>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</si>
  <si>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</si>
  <si>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</si>
  <si>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</si>
  <si>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</si>
  <si>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</si>
  <si>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</si>
  <si>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</si>
  <si>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</si>
  <si>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</si>
  <si>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</si>
  <si>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</si>
  <si>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</si>
  <si>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</si>
  <si>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</si>
  <si>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</si>
  <si>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</si>
  <si>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</si>
  <si>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</si>
  <si>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</si>
  <si>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</si>
  <si>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</si>
  <si>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</si>
  <si>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</si>
  <si>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</si>
  <si>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</si>
  <si>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</si>
  <si>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</si>
  <si>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</si>
  <si>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</si>
  <si>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</si>
  <si>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</si>
  <si>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</si>
  <si>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</si>
  <si>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</si>
  <si>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</si>
  <si>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</si>
  <si>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</si>
  <si>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</si>
  <si>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</si>
  <si>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</si>
  <si>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</si>
  <si>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</si>
  <si>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</si>
  <si>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</si>
  <si>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</si>
  <si>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</si>
  <si>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</si>
  <si>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</si>
  <si>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</si>
  <si>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</si>
  <si>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</si>
  <si>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</si>
  <si>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</si>
  <si>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</si>
  <si>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</si>
  <si>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</si>
  <si>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</si>
  <si>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</si>
  <si>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</si>
  <si>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</si>
  <si>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</si>
  <si>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</si>
  <si>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</si>
  <si>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</si>
  <si>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</si>
  <si>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</si>
  <si>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</si>
  <si>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</si>
  <si>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</si>
  <si>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</si>
  <si>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</si>
  <si>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</si>
  <si>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</si>
  <si>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</si>
  <si>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</si>
  <si>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</si>
  <si>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</si>
  <si>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</si>
  <si>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</si>
  <si>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</si>
  <si>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</si>
  <si>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</si>
  <si>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</si>
  <si>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</si>
  <si>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</si>
  <si>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</si>
  <si>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</si>
  <si>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</si>
  <si>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</si>
  <si>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</si>
  <si>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</si>
  <si>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</si>
  <si>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</si>
  <si>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</si>
  <si>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</si>
  <si>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</si>
  <si>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</si>
  <si>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</si>
  <si>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</si>
  <si>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</si>
  <si>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</si>
  <si>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</si>
  <si>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</si>
  <si>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</si>
  <si>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</si>
  <si>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</si>
  <si>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</si>
  <si>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</si>
  <si>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</si>
  <si>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</si>
  <si>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</si>
  <si>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</si>
  <si>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</si>
  <si>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</si>
  <si>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</si>
  <si>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</si>
  <si>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</si>
  <si>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</si>
  <si>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</si>
  <si>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</si>
  <si>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</si>
  <si>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</si>
  <si>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</si>
  <si>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</si>
  <si>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</si>
  <si>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</si>
  <si>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</si>
  <si>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</si>
  <si>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</si>
  <si>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</si>
  <si>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</si>
  <si>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</si>
  <si>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</si>
  <si>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</si>
  <si>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</si>
  <si>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</si>
  <si>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</si>
  <si>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</si>
  <si>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</si>
  <si>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</si>
  <si>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</si>
  <si>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</si>
  <si>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</si>
  <si>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</si>
  <si>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</si>
  <si>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</si>
  <si>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</si>
  <si>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</si>
  <si>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</si>
  <si>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</si>
  <si>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</si>
  <si>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</si>
  <si>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</si>
  <si>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</si>
  <si>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</si>
  <si>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</si>
  <si>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</si>
  <si>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</si>
  <si>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</si>
  <si>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</si>
  <si>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</si>
  <si>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</si>
  <si>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</si>
  <si>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</si>
  <si>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</si>
  <si>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</si>
  <si>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</si>
  <si>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</si>
  <si>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</si>
  <si>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</si>
  <si>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</si>
  <si>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</si>
  <si>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</si>
  <si>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</si>
  <si>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</si>
  <si>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</si>
  <si>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</si>
  <si>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</si>
  <si>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</si>
  <si>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</si>
  <si>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</si>
  <si>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</si>
  <si>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</si>
  <si>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</si>
  <si>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</si>
  <si>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</si>
  <si>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</si>
  <si>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</si>
  <si>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</si>
  <si>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</si>
  <si>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</si>
  <si>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</si>
  <si>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</si>
  <si>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</si>
  <si>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</si>
  <si>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</si>
  <si>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</si>
  <si>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</si>
  <si>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</si>
  <si>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</si>
  <si>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</si>
  <si>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</si>
  <si>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</si>
  <si>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</si>
  <si>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</si>
  <si>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</si>
  <si>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</si>
  <si>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</si>
  <si>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</si>
  <si>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</si>
  <si>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</si>
  <si>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</si>
  <si>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</si>
  <si>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</si>
  <si>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</si>
  <si>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</si>
  <si>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</si>
  <si>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</si>
  <si>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</si>
  <si>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</si>
  <si>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</si>
  <si>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</si>
  <si>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</si>
  <si>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</si>
  <si>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</si>
  <si>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</si>
  <si>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</si>
  <si>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</si>
  <si>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</si>
  <si>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</si>
  <si>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</si>
  <si>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</si>
  <si>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</si>
  <si>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</si>
  <si>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</si>
  <si>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</si>
  <si>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</si>
  <si>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</si>
  <si>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</si>
  <si>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</si>
  <si>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</si>
  <si>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</si>
  <si>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</si>
  <si>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</si>
  <si>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</si>
  <si>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</si>
  <si>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</si>
  <si>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</si>
  <si>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</si>
  <si>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</si>
  <si>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</si>
  <si>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</si>
  <si>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</si>
  <si>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</si>
  <si>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</si>
  <si>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</si>
  <si>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</si>
  <si>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</si>
  <si>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</si>
  <si>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</si>
  <si>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</si>
  <si>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</si>
  <si>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</si>
  <si>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</si>
  <si>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</si>
  <si>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</si>
  <si>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</si>
  <si>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</si>
  <si>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</si>
  <si>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</si>
  <si>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</si>
  <si>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</si>
  <si>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</si>
  <si>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</si>
  <si>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</si>
  <si>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</si>
  <si>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</si>
  <si>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</si>
  <si>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</si>
  <si>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</si>
  <si>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</si>
  <si>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</si>
  <si>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</si>
  <si>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</si>
  <si>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</si>
  <si>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</si>
  <si>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</si>
  <si>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</si>
  <si>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</si>
  <si>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</si>
  <si>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</si>
  <si>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</si>
  <si>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</si>
  <si>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</si>
  <si>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</si>
  <si>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</si>
  <si>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</si>
  <si>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</si>
  <si>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</si>
  <si>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</si>
  <si>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</si>
  <si>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</si>
  <si>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</si>
  <si>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</si>
  <si>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</si>
  <si>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</si>
  <si>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</si>
  <si>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</si>
  <si>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</si>
  <si>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</si>
  <si>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</si>
  <si>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</si>
  <si>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</si>
  <si>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</si>
  <si>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</si>
  <si>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</si>
  <si>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</si>
  <si>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</si>
  <si>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</si>
  <si>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</si>
  <si>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</si>
  <si>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</si>
  <si>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</si>
  <si>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</si>
  <si>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</si>
  <si>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</si>
  <si>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</si>
  <si>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</si>
  <si>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</si>
  <si>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</si>
  <si>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</si>
  <si>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</si>
  <si>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</si>
  <si>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</si>
  <si>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</si>
  <si>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</si>
  <si>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</si>
  <si>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</si>
  <si>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</si>
  <si>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</si>
  <si>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</si>
  <si>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</si>
  <si>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</si>
  <si>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</si>
  <si>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</si>
  <si>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</si>
  <si>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</si>
  <si>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</si>
  <si>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</si>
  <si>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</si>
  <si>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</si>
  <si>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</si>
  <si>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</si>
  <si>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</si>
  <si>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</si>
  <si>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</si>
  <si>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</si>
  <si>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</si>
  <si>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</si>
  <si>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</si>
  <si>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</si>
  <si>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</si>
  <si>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</si>
  <si>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</si>
  <si>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</si>
  <si>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</si>
  <si>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</si>
  <si>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</si>
  <si>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</si>
  <si>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</si>
  <si>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</si>
  <si>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</si>
  <si>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</si>
  <si>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</si>
  <si>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</si>
  <si>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</si>
  <si>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</si>
  <si>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</si>
  <si>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</si>
  <si>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</si>
  <si>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</si>
  <si>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</si>
  <si>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</si>
  <si>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</si>
  <si>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</si>
  <si>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</si>
  <si>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</si>
  <si>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</si>
  <si>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</si>
  <si>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</si>
  <si>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</si>
  <si>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</si>
  <si>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</si>
  <si>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</si>
  <si>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</si>
  <si>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</si>
  <si>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</si>
  <si>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</si>
  <si>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</si>
  <si>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</si>
  <si>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</si>
  <si>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</si>
  <si>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</si>
  <si>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</si>
  <si>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</si>
  <si>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</si>
  <si>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</si>
  <si>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</si>
  <si>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</si>
  <si>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</si>
  <si>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</si>
  <si>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</si>
  <si>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</si>
  <si>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</si>
  <si>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</si>
  <si>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</si>
  <si>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</si>
  <si>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</si>
  <si>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</si>
  <si>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</si>
  <si>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</si>
  <si>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</si>
  <si>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</si>
  <si>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</si>
  <si>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</si>
  <si>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</si>
  <si>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</si>
  <si>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</si>
  <si>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</si>
  <si>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</si>
  <si>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</si>
  <si>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</si>
  <si>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</si>
  <si>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</si>
  <si>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</si>
  <si>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</si>
  <si>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</si>
  <si>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</si>
  <si>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</si>
  <si>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</si>
  <si>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</si>
  <si>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</si>
  <si>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</si>
  <si>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</si>
  <si>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</si>
  <si>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</si>
  <si>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</si>
  <si>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</si>
  <si>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</si>
  <si>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</si>
  <si>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</si>
  <si>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</si>
  <si>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</si>
  <si>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</si>
  <si>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</si>
  <si>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</si>
  <si>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</si>
  <si>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</si>
  <si>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</si>
  <si>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</si>
  <si>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</si>
  <si>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</si>
  <si>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</si>
  <si>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</si>
  <si>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</si>
  <si>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</si>
  <si>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</si>
  <si>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</si>
  <si>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</si>
  <si>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</si>
  <si>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</si>
  <si>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</si>
  <si>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</si>
  <si>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</si>
  <si>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</si>
  <si>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</si>
  <si>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</si>
  <si>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</si>
  <si>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</si>
  <si>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</si>
  <si>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</si>
  <si>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</si>
  <si>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</si>
  <si>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</si>
  <si>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</si>
  <si>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</si>
  <si>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</si>
  <si>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</si>
  <si>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</si>
  <si>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</si>
  <si>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</si>
  <si>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</si>
  <si>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</si>
  <si>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</si>
  <si>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</si>
  <si>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</si>
  <si>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</si>
  <si>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</si>
  <si>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</si>
  <si>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</si>
  <si>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</si>
  <si>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</si>
  <si>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</si>
  <si>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</si>
  <si>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</si>
  <si>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</si>
  <si>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</si>
  <si>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</si>
  <si>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</si>
  <si>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</si>
  <si>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</si>
  <si>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</si>
  <si>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</si>
  <si>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</si>
  <si>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</si>
  <si>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</si>
  <si>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</si>
  <si>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</si>
  <si>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</si>
  <si>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</si>
  <si>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</si>
  <si>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</si>
  <si>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</si>
  <si>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</si>
  <si>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</si>
  <si>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</si>
  <si>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</si>
  <si>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</si>
  <si>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</si>
  <si>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</si>
  <si>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</si>
  <si>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</si>
  <si>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</si>
  <si>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</si>
  <si>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</si>
  <si>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</si>
  <si>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</si>
  <si>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</si>
  <si>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</si>
  <si>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</si>
  <si>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</si>
  <si>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</si>
  <si>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</si>
  <si>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</si>
  <si>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</si>
  <si>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</si>
  <si>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</si>
  <si>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</si>
  <si>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</si>
  <si>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</si>
  <si>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</si>
  <si>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</si>
  <si>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</si>
  <si>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</si>
  <si>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</si>
  <si>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</si>
  <si>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</si>
  <si>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</si>
  <si>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</si>
  <si>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</si>
  <si>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</si>
  <si>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</si>
  <si>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</si>
  <si>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</si>
  <si>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</si>
  <si>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</si>
  <si>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</si>
  <si>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</si>
  <si>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</si>
  <si>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</si>
  <si>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</si>
  <si>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</si>
  <si>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</si>
  <si>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</si>
  <si>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</si>
  <si>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</si>
  <si>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</si>
  <si>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</si>
  <si>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</si>
  <si>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</si>
  <si>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</si>
  <si>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</si>
  <si>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</si>
  <si>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</si>
  <si>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</si>
  <si>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</si>
  <si>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</si>
  <si>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</si>
  <si>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</si>
  <si>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</si>
  <si>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</si>
  <si>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</si>
  <si>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</si>
  <si>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</si>
  <si>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</si>
  <si>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</si>
  <si>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</si>
  <si>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</si>
  <si>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</si>
  <si>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</si>
  <si>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</si>
  <si>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</si>
  <si>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</si>
  <si>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</si>
  <si>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</si>
  <si>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</si>
  <si>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</si>
  <si>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</si>
  <si>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</si>
  <si>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</si>
  <si>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</si>
  <si>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</si>
  <si>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</si>
  <si>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</si>
  <si>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</si>
  <si>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</si>
  <si>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</si>
  <si>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</si>
  <si>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</si>
  <si>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</si>
  <si>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</si>
  <si>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</si>
  <si>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</si>
  <si>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</si>
  <si>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</si>
  <si>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</si>
  <si>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</si>
  <si>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</si>
  <si>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</si>
  <si>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</si>
  <si>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</si>
  <si>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</si>
  <si>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</si>
  <si>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</si>
  <si>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</si>
  <si>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</si>
  <si>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</si>
  <si>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</si>
  <si>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</si>
  <si>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</si>
  <si>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</si>
  <si>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</si>
  <si>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</si>
  <si>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</si>
  <si>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</si>
  <si>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</si>
  <si>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</si>
  <si>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</si>
  <si>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</si>
  <si>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</si>
  <si>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</si>
  <si>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</si>
  <si>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</si>
  <si>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</si>
  <si>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</si>
  <si>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</si>
  <si>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</si>
  <si>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</si>
  <si>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</si>
  <si>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</si>
  <si>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</si>
  <si>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</si>
  <si>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</si>
  <si>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</si>
  <si>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</si>
  <si>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</si>
  <si>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</si>
  <si>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</si>
  <si>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</si>
  <si>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</si>
  <si>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</si>
  <si>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</si>
  <si>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</si>
  <si>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</si>
  <si>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</si>
  <si>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</si>
  <si>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</si>
  <si>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</si>
  <si>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</si>
  <si>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</si>
  <si>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</si>
  <si>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</si>
  <si>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</si>
  <si>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</si>
  <si>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</si>
  <si>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</si>
  <si>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</si>
  <si>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</si>
  <si>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</si>
  <si>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</si>
  <si>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</si>
  <si>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</si>
  <si>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</si>
  <si>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</si>
  <si>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</si>
  <si>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</si>
  <si>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</si>
  <si>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</si>
  <si>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</si>
  <si>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</si>
  <si>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</si>
  <si>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</si>
  <si>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</si>
  <si>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</si>
  <si>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</si>
  <si>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</si>
  <si>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</si>
  <si>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</si>
  <si>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</si>
  <si>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</si>
  <si>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</si>
  <si>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</si>
  <si>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</si>
  <si>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</si>
  <si>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</si>
  <si>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</si>
  <si>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</si>
  <si>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</si>
  <si>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</si>
  <si>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</si>
  <si>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</si>
  <si>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</si>
  <si>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</si>
  <si>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</si>
  <si>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</si>
  <si>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</si>
  <si>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</si>
  <si>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</si>
  <si>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</si>
  <si>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</si>
  <si>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</si>
  <si>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</si>
  <si>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</si>
  <si>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</si>
  <si>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</si>
  <si>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</si>
  <si>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</si>
  <si>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</si>
  <si>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</si>
  <si>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</si>
  <si>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</si>
  <si>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</si>
  <si>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</si>
  <si>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</si>
  <si>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</si>
  <si>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</si>
  <si>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</si>
  <si>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</si>
  <si>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</si>
  <si>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</si>
  <si>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</si>
  <si>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</si>
  <si>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</si>
  <si>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</si>
  <si>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</si>
  <si>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</si>
  <si>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</si>
  <si>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</si>
  <si>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</si>
  <si>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</si>
  <si>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</si>
  <si>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</si>
  <si>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</si>
  <si>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</si>
  <si>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</si>
  <si>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</si>
  <si>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</si>
  <si>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</si>
  <si>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</si>
  <si>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</si>
  <si>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</si>
  <si>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</si>
  <si>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</si>
  <si>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</si>
  <si>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</si>
  <si>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</si>
  <si>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</si>
  <si>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</si>
  <si>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</si>
  <si>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</si>
  <si>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</si>
  <si>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</si>
  <si>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</si>
  <si>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</si>
  <si>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</si>
  <si>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</si>
  <si>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</si>
  <si>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</si>
  <si>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</si>
  <si>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</si>
  <si>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</si>
  <si>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</si>
  <si>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</si>
  <si>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</si>
  <si>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</si>
  <si>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</si>
  <si>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</si>
  <si>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</si>
  <si>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</si>
  <si>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</si>
  <si>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</si>
  <si>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</si>
  <si>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</si>
  <si>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</si>
  <si>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</si>
  <si>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</si>
  <si>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</si>
  <si>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</si>
  <si>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</si>
  <si>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</si>
  <si>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</si>
  <si>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</si>
  <si>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</si>
  <si>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</si>
  <si>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</si>
  <si>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</si>
  <si>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</si>
  <si>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</si>
  <si>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</si>
  <si>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</si>
  <si>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</si>
  <si>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</si>
  <si>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</si>
  <si>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</si>
  <si>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</si>
  <si>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</si>
  <si>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</si>
  <si>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</si>
  <si>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</si>
  <si>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</si>
  <si>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</si>
  <si>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</si>
  <si>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</si>
  <si>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</si>
  <si>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</si>
  <si>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</si>
  <si>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</si>
  <si>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</si>
  <si>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</si>
  <si>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</si>
  <si>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</si>
  <si>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</si>
  <si>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</si>
  <si>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</si>
  <si>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</si>
  <si>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</si>
  <si>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</si>
  <si>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</si>
  <si>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</si>
  <si>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</si>
  <si>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</si>
  <si>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</si>
  <si>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</si>
  <si>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</si>
  <si>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</si>
  <si>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</si>
  <si>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</si>
  <si>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</si>
  <si>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</si>
  <si>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</si>
  <si>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</si>
  <si>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</si>
  <si>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</si>
  <si>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</si>
  <si>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</si>
  <si>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</si>
  <si>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</si>
  <si>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</si>
  <si>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</si>
  <si>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</si>
  <si>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</si>
  <si>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</si>
  <si>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</si>
  <si>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</si>
  <si>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</si>
  <si>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</si>
  <si>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</si>
  <si>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</si>
  <si>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</si>
  <si>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</si>
  <si>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</si>
  <si>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</si>
  <si>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</si>
  <si>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</si>
  <si>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</si>
  <si>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</si>
  <si>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</si>
  <si>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</si>
  <si>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</si>
  <si>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</si>
  <si>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</si>
  <si>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</si>
  <si>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</si>
  <si>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</si>
  <si>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</si>
  <si>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</si>
  <si>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</si>
  <si>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</si>
  <si>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</si>
  <si>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</si>
  <si>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</si>
  <si>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</si>
  <si>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</si>
  <si>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</si>
  <si>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</si>
  <si>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</si>
  <si>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</si>
  <si>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</si>
  <si>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</si>
  <si>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</si>
  <si>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</si>
  <si>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</si>
  <si>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</si>
  <si>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</si>
  <si>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</si>
  <si>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</si>
  <si>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</si>
  <si>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</si>
  <si>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</si>
  <si>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</si>
  <si>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</si>
  <si>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</si>
  <si>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</si>
  <si>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</si>
  <si>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</si>
  <si>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</si>
  <si>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</si>
  <si>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</si>
  <si>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</si>
  <si>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</si>
  <si>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</si>
  <si>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</si>
  <si>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</si>
  <si>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</si>
  <si>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</si>
  <si>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</si>
  <si>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</si>
  <si>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</si>
  <si>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</si>
  <si>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</si>
  <si>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</si>
  <si>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</si>
  <si>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</si>
  <si>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</si>
  <si>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</si>
  <si>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</si>
  <si>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</si>
  <si>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</si>
  <si>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</si>
  <si>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</si>
  <si>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</si>
  <si>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</si>
  <si>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</si>
  <si>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</si>
  <si>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</si>
  <si>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</si>
  <si>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</si>
  <si>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</si>
  <si>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</si>
  <si>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</si>
  <si>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</si>
  <si>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</si>
  <si>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</si>
  <si>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</si>
  <si>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</si>
  <si>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</si>
  <si>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</si>
  <si>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</si>
  <si>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</si>
  <si>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</si>
  <si>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</si>
  <si>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</si>
  <si>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</si>
  <si>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</si>
  <si>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</si>
  <si>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</si>
  <si>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</si>
  <si>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</si>
  <si>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</si>
  <si>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</si>
  <si>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</si>
  <si>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</si>
  <si>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</si>
  <si>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</si>
  <si>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</si>
  <si>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</si>
  <si>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</si>
  <si>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</si>
  <si>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</si>
  <si>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</si>
  <si>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</si>
  <si>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</si>
  <si>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</si>
  <si>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</si>
  <si>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</si>
  <si>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</si>
  <si>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</si>
  <si>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</si>
  <si>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</si>
  <si>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</si>
  <si>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</si>
  <si>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</si>
  <si>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</si>
  <si>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</si>
  <si>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</si>
  <si>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</si>
  <si>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</si>
  <si>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</si>
  <si>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</si>
  <si>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</si>
  <si>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</si>
  <si>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</si>
  <si>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</si>
  <si>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</si>
  <si>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</si>
  <si>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</si>
  <si>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</si>
  <si>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</si>
  <si>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</si>
  <si>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</si>
  <si>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</si>
  <si>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</si>
  <si>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</si>
  <si>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</si>
  <si>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</si>
  <si>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</si>
  <si>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</si>
  <si>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</si>
  <si>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</si>
  <si>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</si>
  <si>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</si>
  <si>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</si>
  <si>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</si>
  <si>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</si>
  <si>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</si>
  <si>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</si>
  <si>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</si>
  <si>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</si>
  <si>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</si>
  <si>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</si>
  <si>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</si>
  <si>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</si>
  <si>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</si>
  <si>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</si>
  <si>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</si>
  <si>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</si>
  <si>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</si>
  <si>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</si>
  <si>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</si>
  <si>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</si>
  <si>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</si>
  <si>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</si>
  <si>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</si>
  <si>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</si>
  <si>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</si>
  <si>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</si>
  <si>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</si>
  <si>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</si>
  <si>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</si>
  <si>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</si>
  <si>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</si>
  <si>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</si>
  <si>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</si>
  <si>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</si>
  <si>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</si>
  <si>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</si>
  <si>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</si>
  <si>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</si>
  <si>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</si>
  <si>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</si>
  <si>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</si>
  <si>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</si>
  <si>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</si>
  <si>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</si>
  <si>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</si>
  <si>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</si>
  <si>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</si>
  <si>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</si>
  <si>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</si>
  <si>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</si>
  <si>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</si>
  <si>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</si>
  <si>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</si>
  <si>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</si>
  <si>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</si>
  <si>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</si>
  <si>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</si>
  <si>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</si>
  <si>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</si>
  <si>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</si>
  <si>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</si>
  <si>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</si>
  <si>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</si>
  <si>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</si>
  <si>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</si>
  <si>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</si>
  <si>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</si>
  <si>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</si>
  <si>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</si>
  <si>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</si>
  <si>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</si>
  <si>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</si>
  <si>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</si>
  <si>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</si>
  <si>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</si>
  <si>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</si>
  <si>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</si>
  <si>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</si>
  <si>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</si>
  <si>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</si>
  <si>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</si>
  <si>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</si>
  <si>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</si>
  <si>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</si>
  <si>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</si>
  <si>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</si>
  <si>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</si>
  <si>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</si>
  <si>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</si>
  <si>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</si>
  <si>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</si>
  <si>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</si>
  <si>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</si>
  <si>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</si>
  <si>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</si>
  <si>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</si>
  <si>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</si>
  <si>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</si>
  <si>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</si>
  <si>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</si>
  <si>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</si>
  <si>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</si>
  <si>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</si>
  <si>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</si>
  <si>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</si>
  <si>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</si>
  <si>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</si>
  <si>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</si>
  <si>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</si>
  <si>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</si>
  <si>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</si>
  <si>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</si>
  <si>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</si>
  <si>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</si>
  <si>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</si>
  <si>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</si>
  <si>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</si>
  <si>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</si>
  <si>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</si>
  <si>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</si>
  <si>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</si>
  <si>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</si>
  <si>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</si>
  <si>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</si>
  <si>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</si>
  <si>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</si>
  <si>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</si>
  <si>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</si>
  <si>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</si>
  <si>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</si>
  <si>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</si>
  <si>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</si>
  <si>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</si>
  <si>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</si>
  <si>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</si>
  <si>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</si>
  <si>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</si>
  <si>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</si>
  <si>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</si>
  <si>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</si>
  <si>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</si>
  <si>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</si>
  <si>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</si>
  <si>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</si>
  <si>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</si>
  <si>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</si>
  <si>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</si>
  <si>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</si>
  <si>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</si>
  <si>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</si>
  <si>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</si>
  <si>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</si>
  <si>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</si>
  <si>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</si>
  <si>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</si>
  <si>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</si>
  <si>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</si>
  <si>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</si>
  <si>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</si>
  <si>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</si>
  <si>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</si>
  <si>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</si>
  <si>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</si>
  <si>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</si>
  <si>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</si>
  <si>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</si>
  <si>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</si>
  <si>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</si>
  <si>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</si>
  <si>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</si>
  <si>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</si>
  <si>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</si>
  <si>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</si>
  <si>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</si>
  <si>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</si>
  <si>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</si>
  <si>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</si>
  <si>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</si>
  <si>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</si>
  <si>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</si>
  <si>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</si>
  <si>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</si>
  <si>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</si>
  <si>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</si>
  <si>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</si>
  <si>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</si>
  <si>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</si>
  <si>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</si>
  <si>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</si>
  <si>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</si>
  <si>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</si>
  <si>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</si>
  <si>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</si>
  <si>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</si>
  <si>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</si>
  <si>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</si>
  <si>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</si>
  <si>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</si>
  <si>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</si>
  <si>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</si>
  <si>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</si>
  <si>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</si>
  <si>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</si>
  <si>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</si>
  <si>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</si>
  <si>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</si>
  <si>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</si>
  <si>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</si>
  <si>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</si>
  <si>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</si>
  <si>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</si>
  <si>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</si>
  <si>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</si>
  <si>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</si>
  <si>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</si>
  <si>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</si>
  <si>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</si>
  <si>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</si>
  <si>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</si>
  <si>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</si>
  <si>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</si>
  <si>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</si>
  <si>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</si>
  <si>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</si>
  <si>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</si>
  <si>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</si>
  <si>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</si>
  <si>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</si>
  <si>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</si>
  <si>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</si>
  <si>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</si>
  <si>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</si>
  <si>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</si>
  <si>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</si>
  <si>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</si>
  <si>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</si>
  <si>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</si>
  <si>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</si>
  <si>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</si>
  <si>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</si>
  <si>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</si>
  <si>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</si>
  <si>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</si>
  <si>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</si>
  <si>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</si>
  <si>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</si>
  <si>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</si>
  <si>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</si>
  <si>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</si>
  <si>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</si>
  <si>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</si>
  <si>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</si>
  <si>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</si>
  <si>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</si>
  <si>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</si>
  <si>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</si>
  <si>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</si>
  <si>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</si>
  <si>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</si>
  <si>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</si>
  <si>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</si>
  <si>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</si>
  <si>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</si>
  <si>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</si>
  <si>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</si>
  <si>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</si>
  <si>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</si>
  <si>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</si>
  <si>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</si>
  <si>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</si>
  <si>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</si>
  <si>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</si>
  <si>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</si>
  <si>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</si>
  <si>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</si>
  <si>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</si>
  <si>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</si>
  <si>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</si>
  <si>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</si>
  <si>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</si>
  <si>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</si>
  <si>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</si>
  <si>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</si>
  <si>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</si>
  <si>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</si>
  <si>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</si>
  <si>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</si>
  <si>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</si>
  <si>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</si>
  <si>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</si>
  <si>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</si>
  <si>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</si>
  <si>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</si>
  <si>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</si>
  <si>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</si>
  <si>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</si>
  <si>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</si>
  <si>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</si>
  <si>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</si>
  <si>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</si>
  <si>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</si>
  <si>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</si>
  <si>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</si>
  <si>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</si>
  <si>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</si>
  <si>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</si>
  <si>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</si>
  <si>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</si>
  <si>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</si>
  <si>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</si>
  <si>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</si>
  <si>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</si>
  <si>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</si>
  <si>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</si>
  <si>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</si>
  <si>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</si>
  <si>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</si>
  <si>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</si>
  <si>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</si>
  <si>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</si>
  <si>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</si>
  <si>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</si>
  <si>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</si>
  <si>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</si>
  <si>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</si>
  <si>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</si>
  <si>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</si>
  <si>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</si>
  <si>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</si>
  <si>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</si>
  <si>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</si>
  <si>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</si>
  <si>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</si>
  <si>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</si>
  <si>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</si>
  <si>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</si>
  <si>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</si>
  <si>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</si>
  <si>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</si>
  <si>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</si>
  <si>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</si>
  <si>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</si>
  <si>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</si>
  <si>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</si>
  <si>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</si>
  <si>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</si>
  <si>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</si>
  <si>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</si>
  <si>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</si>
  <si>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</si>
  <si>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</si>
  <si>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</si>
  <si>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</si>
  <si>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</si>
  <si>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</si>
  <si>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</si>
  <si>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</si>
  <si>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</si>
  <si>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</si>
  <si>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</si>
  <si>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</si>
  <si>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</si>
  <si>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</si>
  <si>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</si>
  <si>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</si>
  <si>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</si>
  <si>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</si>
  <si>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</si>
  <si>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</si>
  <si>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</si>
  <si>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</si>
  <si>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</si>
  <si>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</si>
  <si>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</si>
  <si>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</si>
  <si>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</si>
  <si>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</si>
  <si>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</si>
  <si>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</si>
  <si>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</si>
  <si>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</si>
  <si>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</si>
  <si>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</si>
  <si>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</si>
  <si>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</si>
  <si>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</si>
  <si>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</si>
  <si>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</si>
  <si>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</si>
  <si>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</si>
  <si>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</si>
  <si>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</si>
  <si>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</si>
  <si>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</si>
  <si>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</si>
  <si>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</si>
  <si>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</si>
  <si>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</si>
  <si>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</si>
  <si>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</si>
  <si>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</si>
  <si>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</si>
  <si>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</si>
  <si>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</si>
  <si>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</si>
  <si>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</si>
  <si>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</si>
  <si>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</si>
  <si>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</si>
  <si>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</si>
  <si>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</si>
  <si>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</si>
  <si>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</si>
  <si>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</si>
  <si>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</si>
  <si>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</si>
  <si>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</si>
  <si>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</si>
  <si>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</si>
  <si>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</si>
  <si>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</si>
  <si>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</si>
  <si>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</si>
  <si>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</si>
  <si>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</si>
  <si>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</si>
  <si>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</si>
  <si>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</si>
  <si>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</si>
  <si>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</si>
  <si>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</si>
  <si>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</si>
  <si>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</si>
  <si>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</si>
  <si>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</si>
  <si>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</si>
  <si>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</si>
  <si>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</si>
  <si>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</si>
  <si>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</si>
  <si>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</si>
  <si>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</si>
  <si>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</si>
  <si>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</si>
  <si>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</si>
  <si>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</si>
  <si>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</si>
  <si>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</si>
  <si>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</si>
  <si>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</si>
  <si>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</si>
  <si>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</si>
  <si>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</si>
  <si>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</si>
  <si>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</si>
  <si>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</si>
  <si>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</si>
  <si>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</si>
  <si>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</si>
  <si>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</si>
  <si>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</si>
  <si>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</si>
  <si>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</si>
  <si>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</si>
  <si>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</si>
  <si>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</si>
  <si>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</si>
  <si>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</si>
  <si>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</si>
  <si>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</si>
  <si>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</si>
  <si>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</si>
  <si>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</si>
  <si>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</si>
  <si>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</si>
  <si>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</si>
  <si>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</si>
  <si>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</si>
  <si>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</si>
  <si>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</si>
  <si>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</si>
  <si>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</si>
  <si>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</si>
  <si>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</si>
  <si>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</si>
  <si>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</si>
  <si>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</si>
  <si>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</si>
  <si>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</si>
  <si>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</si>
  <si>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</si>
  <si>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</si>
  <si>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</si>
  <si>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</si>
  <si>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</si>
  <si>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</si>
  <si>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</si>
  <si>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</si>
  <si>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</si>
  <si>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</si>
  <si>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</si>
  <si>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</si>
  <si>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</si>
  <si>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</si>
  <si>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</si>
  <si>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</si>
  <si>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</si>
  <si>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</si>
  <si>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</si>
  <si>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</si>
  <si>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</si>
  <si>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</si>
  <si>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</si>
  <si>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</si>
  <si>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</si>
  <si>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</si>
  <si>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</si>
  <si>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</si>
  <si>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</si>
  <si>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</si>
  <si>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</si>
  <si>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</si>
  <si>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</si>
  <si>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</si>
  <si>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</si>
  <si>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</si>
  <si>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</si>
  <si>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</si>
  <si>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</si>
  <si>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</si>
  <si>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</si>
  <si>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</si>
  <si>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</si>
  <si>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</si>
  <si>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</si>
  <si>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</si>
  <si>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</si>
  <si>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</si>
  <si>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</si>
  <si>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</si>
  <si>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</si>
  <si>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</si>
  <si>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</si>
  <si>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</si>
  <si>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</si>
  <si>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</si>
  <si>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</si>
  <si>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</si>
  <si>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</si>
  <si>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</si>
  <si>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</si>
  <si>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</si>
  <si>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</si>
  <si>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</si>
  <si>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</si>
  <si>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</si>
  <si>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</si>
  <si>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</si>
  <si>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</si>
  <si>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</si>
  <si>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</si>
  <si>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</si>
  <si>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</si>
  <si>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</si>
  <si>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</si>
  <si>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</si>
  <si>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</si>
  <si>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</si>
  <si>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</si>
  <si>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</si>
  <si>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</si>
  <si>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</si>
  <si>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</si>
  <si>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</si>
  <si>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</si>
  <si>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</si>
  <si>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</si>
  <si>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</si>
  <si>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</si>
  <si>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</si>
  <si>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</si>
  <si>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</si>
  <si>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</si>
  <si>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</si>
  <si>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</si>
  <si>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</si>
  <si>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</si>
  <si>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</si>
  <si>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</si>
  <si>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</si>
  <si>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</si>
  <si>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</si>
  <si>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</si>
  <si>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</si>
  <si>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</si>
  <si>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</si>
  <si>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</si>
  <si>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</si>
  <si>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</si>
  <si>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</si>
  <si>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</si>
  <si>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</si>
  <si>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</si>
  <si>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</si>
  <si>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</si>
  <si>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</si>
  <si>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</si>
  <si>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</si>
  <si>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</si>
  <si>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</si>
  <si>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</si>
  <si>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</si>
  <si>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</si>
  <si>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</si>
  <si>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</si>
  <si>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</si>
  <si>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</si>
  <si>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</si>
  <si>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</si>
  <si>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</si>
  <si>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</si>
  <si>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</si>
  <si>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</si>
  <si>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</si>
  <si>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</si>
  <si>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</si>
  <si>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</si>
  <si>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</si>
  <si>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</si>
  <si>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</si>
  <si>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</si>
  <si>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</si>
  <si>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</si>
  <si>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</si>
  <si>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</si>
  <si>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</si>
  <si>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</si>
  <si>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</si>
  <si>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</si>
  <si>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</si>
  <si>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</si>
  <si>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</si>
  <si>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</si>
  <si>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</si>
  <si>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</si>
  <si>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</si>
  <si>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</si>
  <si>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</si>
  <si>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</si>
  <si>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</si>
  <si>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</si>
  <si>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</si>
  <si>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</si>
  <si>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</si>
  <si>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</si>
  <si>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</si>
  <si>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</si>
  <si>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</si>
  <si>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</si>
  <si>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</si>
  <si>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</si>
  <si>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</si>
  <si>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</si>
  <si>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</si>
  <si>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</si>
  <si>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</si>
  <si>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</si>
  <si>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</si>
  <si>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</si>
  <si>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</si>
  <si>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</si>
  <si>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</si>
  <si>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</si>
  <si>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</si>
  <si>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</si>
  <si>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</si>
  <si>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</si>
  <si>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</si>
  <si>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</si>
  <si>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</si>
  <si>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</si>
  <si>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</si>
  <si>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</si>
  <si>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</si>
  <si>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</si>
  <si>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</si>
  <si>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</si>
  <si>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</si>
  <si>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</si>
  <si>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</si>
  <si>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</si>
  <si>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</si>
  <si>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</si>
  <si>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</si>
  <si>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</si>
  <si>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</si>
  <si>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</si>
  <si>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</si>
  <si>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</si>
  <si>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</si>
  <si>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</si>
  <si>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</si>
  <si>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</si>
  <si>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</si>
  <si>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</si>
  <si>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</si>
  <si>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</si>
  <si>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</si>
  <si>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</si>
  <si>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</si>
  <si>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</si>
  <si>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</si>
  <si>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</si>
  <si>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</si>
  <si>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</si>
  <si>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</si>
  <si>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</si>
  <si>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</si>
  <si>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</si>
  <si>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</si>
  <si>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</si>
  <si>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</si>
  <si>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</si>
  <si>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</si>
  <si>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</si>
  <si>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</si>
  <si>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</si>
  <si>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</si>
  <si>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</si>
  <si>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</si>
  <si>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</si>
  <si>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</si>
  <si>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</si>
  <si>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</si>
  <si>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</si>
  <si>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</si>
  <si>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</si>
  <si>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</si>
  <si>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</si>
  <si>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</si>
  <si>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</si>
  <si>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</si>
  <si>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</si>
  <si>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</si>
  <si>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</si>
  <si>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</si>
  <si>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</si>
  <si>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</si>
  <si>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</si>
  <si>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</si>
  <si>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</si>
  <si>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</si>
  <si>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</si>
  <si>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</si>
  <si>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</si>
  <si>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</si>
  <si>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</si>
  <si>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</si>
  <si>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</si>
  <si>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</si>
  <si>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</si>
  <si>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</si>
  <si>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</si>
  <si>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</si>
  <si>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</si>
  <si>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</si>
  <si>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</si>
  <si>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</si>
  <si>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</si>
  <si>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</si>
  <si>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</si>
  <si>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</si>
  <si>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</si>
  <si>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</si>
  <si>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</si>
  <si>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</si>
  <si>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</si>
  <si>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</si>
  <si>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</si>
  <si>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</si>
  <si>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</si>
  <si>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</si>
  <si>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</si>
  <si>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</si>
  <si>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</si>
  <si>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</si>
  <si>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</si>
  <si>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</si>
  <si>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</si>
  <si>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</si>
  <si>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</si>
  <si>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</si>
  <si>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</si>
  <si>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</si>
  <si>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</si>
  <si>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</si>
  <si>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</si>
  <si>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</si>
  <si>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</si>
  <si>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</si>
  <si>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</si>
  <si>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</si>
  <si>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</si>
  <si>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</si>
  <si>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</si>
  <si>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</si>
  <si>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</si>
  <si>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</si>
  <si>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</si>
  <si>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</si>
  <si>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</si>
  <si>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</si>
  <si>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</si>
  <si>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</si>
  <si>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</si>
  <si>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</si>
  <si>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</si>
  <si>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</si>
  <si>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</si>
  <si>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</si>
  <si>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</si>
  <si>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</si>
  <si>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</si>
  <si>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</si>
  <si>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</si>
  <si>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</si>
  <si>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</si>
  <si>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</si>
  <si>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</si>
  <si>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</si>
  <si>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</si>
  <si>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</si>
  <si>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</si>
  <si>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</si>
  <si>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</si>
  <si>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</si>
  <si>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</si>
  <si>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</si>
  <si>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</si>
  <si>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</si>
  <si>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</si>
  <si>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</si>
  <si>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</si>
  <si>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</si>
  <si>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</si>
  <si>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</si>
  <si>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</si>
  <si>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</si>
  <si>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</si>
  <si>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</si>
  <si>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</si>
  <si>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</si>
  <si>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</si>
  <si>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</si>
  <si>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</si>
  <si>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</si>
  <si>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</si>
  <si>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</si>
  <si>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</si>
  <si>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</si>
  <si>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</si>
  <si>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</si>
  <si>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</si>
  <si>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</si>
  <si>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</si>
  <si>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</si>
  <si>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</si>
  <si>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</si>
  <si>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</si>
  <si>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</si>
  <si>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</si>
  <si>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</si>
  <si>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</si>
  <si>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</si>
  <si>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</si>
  <si>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</si>
  <si>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</si>
  <si>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</si>
  <si>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</si>
  <si>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</si>
  <si>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</si>
  <si>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</si>
  <si>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</si>
  <si>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</si>
  <si>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</si>
  <si>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</si>
  <si>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</si>
  <si>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</si>
  <si>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</si>
  <si>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</si>
  <si>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</si>
  <si>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</si>
  <si>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</si>
  <si>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</si>
  <si>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</si>
  <si>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</si>
  <si>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</si>
  <si>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</si>
  <si>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</si>
  <si>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</si>
  <si>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</si>
  <si>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</si>
  <si>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</si>
  <si>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</si>
  <si>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</si>
  <si>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</si>
  <si>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</si>
  <si>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</si>
  <si>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</si>
  <si>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</si>
  <si>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</si>
  <si>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</si>
  <si>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</si>
  <si>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</si>
  <si>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</si>
  <si>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</si>
  <si>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</si>
  <si>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</si>
  <si>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</si>
  <si>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</si>
  <si>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</si>
  <si>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</si>
  <si>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</si>
  <si>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</si>
  <si>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</si>
  <si>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</si>
  <si>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</si>
  <si>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</si>
  <si>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</si>
  <si>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</si>
  <si>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</si>
  <si>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</si>
  <si>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</si>
  <si>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</si>
  <si>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</si>
  <si>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</si>
  <si>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</si>
  <si>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</si>
  <si>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</si>
  <si>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</si>
  <si>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</si>
  <si>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</si>
  <si>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</si>
  <si>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</si>
  <si>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</si>
  <si>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</si>
  <si>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</si>
  <si>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</si>
  <si>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</si>
  <si>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</si>
  <si>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</si>
  <si>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</si>
  <si>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</si>
  <si>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</si>
  <si>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</si>
  <si>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</si>
  <si>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</si>
  <si>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</si>
  <si>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</si>
  <si>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</si>
  <si>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</si>
  <si>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</si>
  <si>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</si>
  <si>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</si>
  <si>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</si>
  <si>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</si>
  <si>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</si>
  <si>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</si>
  <si>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</si>
  <si>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</si>
  <si>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</si>
  <si>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</si>
  <si>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</si>
  <si>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</si>
  <si>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</si>
  <si>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</si>
  <si>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</si>
  <si>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</si>
  <si>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</si>
  <si>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</si>
  <si>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</si>
  <si>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</si>
  <si>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</si>
  <si>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</si>
  <si>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</si>
  <si>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</si>
  <si>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</si>
  <si>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</si>
  <si>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</si>
  <si>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</si>
  <si>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</si>
  <si>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</si>
  <si>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</si>
  <si>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</si>
  <si>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</si>
  <si>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</si>
  <si>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</si>
  <si>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</si>
  <si>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</si>
  <si>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</si>
  <si>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</si>
  <si>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</si>
  <si>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</si>
  <si>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</si>
  <si>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</si>
  <si>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</si>
  <si>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</si>
  <si>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</si>
  <si>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</si>
  <si>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</si>
  <si>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</si>
  <si>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</si>
  <si>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</si>
  <si>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</si>
  <si>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</si>
  <si>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</si>
  <si>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</si>
  <si>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</si>
  <si>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</si>
  <si>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</si>
  <si>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</si>
  <si>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</si>
  <si>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</si>
  <si>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</si>
  <si>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</si>
  <si>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</si>
  <si>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</si>
  <si>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</si>
  <si>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</si>
  <si>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</si>
  <si>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</si>
  <si>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</si>
  <si>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</si>
  <si>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</si>
  <si>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</si>
  <si>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</si>
  <si>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</si>
  <si>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</si>
  <si>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</si>
  <si>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</si>
  <si>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</si>
  <si>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</si>
  <si>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</si>
  <si>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</si>
  <si>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</si>
  <si>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</si>
  <si>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</si>
  <si>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</si>
  <si>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</si>
  <si>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</si>
  <si>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</si>
  <si>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</si>
  <si>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</si>
  <si>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</si>
  <si>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</si>
  <si>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</si>
  <si>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</si>
  <si>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</si>
  <si>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</si>
  <si>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</si>
  <si>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</si>
  <si>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</si>
  <si>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</si>
  <si>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</si>
  <si>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</si>
  <si>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</si>
  <si>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</si>
  <si>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</si>
  <si>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</si>
  <si>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</si>
  <si>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</si>
  <si>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</si>
  <si>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</si>
  <si>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</si>
  <si>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</si>
  <si>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</si>
  <si>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</si>
  <si>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</si>
  <si>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</si>
  <si>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</si>
  <si>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</si>
  <si>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</si>
  <si>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</si>
  <si>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</si>
  <si>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</si>
  <si>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</si>
  <si>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</si>
  <si>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</si>
  <si>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</si>
  <si>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</si>
  <si>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</si>
  <si>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</si>
  <si>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</si>
  <si>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</si>
  <si>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</si>
  <si>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</si>
  <si>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</si>
  <si>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</si>
  <si>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</si>
  <si>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</si>
  <si>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</si>
  <si>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</si>
  <si>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</si>
  <si>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</si>
  <si>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</si>
  <si>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</si>
  <si>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</si>
  <si>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</si>
  <si>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</si>
  <si>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</si>
  <si>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</si>
  <si>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</si>
  <si>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</si>
  <si>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</si>
  <si>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</si>
  <si>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</si>
  <si>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</si>
  <si>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</si>
  <si>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</si>
  <si>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</si>
  <si>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</si>
  <si>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</si>
  <si>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</si>
  <si>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</si>
  <si>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</si>
  <si>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</si>
  <si>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</si>
  <si>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</si>
  <si>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</si>
  <si>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</si>
  <si>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</si>
  <si>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</si>
  <si>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</si>
  <si>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</si>
  <si>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</si>
  <si>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</si>
  <si>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</si>
  <si>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</si>
  <si>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</si>
  <si>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</si>
  <si>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</si>
  <si>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</si>
  <si>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</si>
  <si>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</si>
  <si>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</si>
  <si>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</si>
  <si>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</si>
  <si>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</si>
  <si>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</si>
  <si>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</si>
  <si>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</si>
  <si>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</si>
  <si>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</si>
  <si>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</si>
  <si>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</si>
  <si>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</si>
  <si>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</si>
  <si>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</si>
  <si>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</si>
  <si>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</si>
  <si>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</si>
  <si>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</si>
  <si>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</si>
  <si>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</si>
  <si>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</si>
  <si>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</si>
  <si>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</si>
  <si>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</si>
  <si>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</si>
  <si>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</si>
  <si>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</si>
  <si>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</si>
  <si>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</si>
  <si>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</si>
  <si>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</si>
  <si>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</si>
  <si>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</si>
  <si>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</si>
  <si>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</si>
  <si>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</si>
  <si>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</si>
  <si>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</si>
  <si>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</si>
  <si>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</si>
  <si>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</si>
  <si>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</si>
  <si>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</si>
  <si>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</si>
  <si>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</si>
  <si>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</si>
  <si>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</si>
  <si>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</si>
  <si>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</si>
  <si>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</si>
  <si>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</si>
  <si>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</si>
  <si>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</si>
  <si>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</si>
  <si>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</si>
  <si>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</si>
  <si>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</si>
  <si>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</si>
  <si>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</si>
  <si>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</si>
  <si>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</si>
  <si>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</si>
  <si>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</si>
  <si>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</si>
  <si>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</si>
  <si>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</si>
  <si>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</si>
  <si>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</si>
  <si>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</si>
  <si>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</si>
  <si>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</si>
  <si>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</si>
  <si>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</si>
  <si>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</si>
  <si>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</si>
  <si>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</si>
  <si>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</si>
  <si>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</si>
  <si>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</si>
  <si>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</si>
  <si>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</si>
  <si>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</si>
  <si>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</si>
  <si>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</si>
  <si>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</si>
  <si>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</si>
  <si>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</si>
  <si>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</si>
  <si>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</si>
  <si>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</si>
  <si>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</si>
  <si>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</si>
  <si>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</si>
  <si>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</si>
  <si>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</si>
  <si>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</si>
  <si>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</si>
  <si>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</si>
  <si>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</si>
  <si>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</si>
  <si>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</si>
  <si>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</si>
  <si>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</si>
  <si>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</si>
  <si>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</si>
  <si>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</si>
  <si>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</si>
  <si>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</si>
  <si>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</si>
  <si>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</si>
  <si>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</si>
  <si>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</si>
  <si>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</si>
  <si>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</si>
  <si>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</si>
  <si>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</si>
  <si>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</si>
  <si>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</si>
  <si>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</si>
  <si>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</si>
  <si>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</si>
  <si>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</si>
  <si>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</si>
  <si>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</si>
  <si>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</si>
  <si>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</si>
  <si>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</si>
  <si>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</si>
  <si>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</si>
  <si>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</si>
  <si>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</si>
  <si>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</si>
  <si>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</si>
  <si>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</si>
  <si>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</si>
  <si>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</si>
  <si>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</si>
  <si>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</si>
  <si>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</si>
  <si>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</si>
  <si>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</si>
  <si>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</si>
  <si>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</si>
  <si>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</si>
  <si>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</si>
  <si>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</si>
  <si>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</si>
  <si>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</si>
  <si>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</si>
  <si>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</si>
  <si>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</si>
  <si>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</si>
  <si>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</si>
  <si>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</si>
  <si>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</si>
  <si>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</si>
  <si>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</si>
  <si>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</si>
  <si>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</si>
  <si>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</si>
  <si>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</si>
  <si>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</si>
  <si>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</si>
  <si>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</si>
  <si>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</si>
  <si>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</si>
  <si>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</si>
  <si>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</si>
  <si>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</si>
  <si>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</si>
  <si>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</si>
  <si>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</si>
  <si>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</si>
  <si>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</si>
  <si>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</si>
  <si>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</si>
  <si>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</si>
  <si>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</si>
  <si>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</si>
  <si>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</si>
  <si>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</si>
  <si>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</si>
  <si>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</si>
  <si>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</si>
  <si>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</si>
  <si>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</si>
  <si>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</si>
  <si>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</si>
  <si>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</si>
  <si>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</si>
  <si>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</si>
  <si>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</si>
  <si>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</si>
  <si>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</si>
  <si>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</si>
  <si>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</si>
  <si>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</si>
  <si>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</si>
  <si>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</si>
  <si>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</si>
  <si>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</si>
  <si>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</si>
  <si>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</si>
  <si>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</si>
  <si>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</si>
  <si>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</si>
  <si>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</si>
  <si>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</si>
  <si>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</si>
  <si>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</si>
  <si>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</si>
  <si>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</si>
  <si>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</si>
  <si>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</si>
  <si>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</si>
  <si>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</si>
  <si>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</si>
  <si>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</si>
  <si>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</si>
  <si>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</si>
  <si>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</si>
  <si>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</si>
  <si>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</si>
  <si>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</si>
  <si>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</si>
  <si>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</si>
  <si>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</si>
  <si>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</si>
  <si>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</si>
  <si>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</si>
  <si>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</si>
  <si>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</si>
  <si>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</si>
  <si>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</si>
  <si>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</si>
  <si>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</si>
  <si>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</si>
  <si>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</si>
  <si>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</si>
  <si>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</si>
  <si>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</si>
  <si>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</si>
  <si>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</si>
  <si>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</si>
  <si>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</si>
  <si>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</si>
  <si>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</si>
  <si>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</si>
  <si>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</si>
  <si>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</si>
  <si>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</si>
  <si>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</si>
  <si>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</si>
  <si>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</si>
  <si>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</si>
  <si>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</si>
  <si>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</si>
  <si>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</si>
  <si>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</si>
  <si>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</si>
  <si>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</si>
  <si>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</si>
  <si>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</si>
  <si>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</si>
  <si>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</si>
  <si>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</si>
  <si>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</si>
  <si>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</si>
  <si>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</si>
  <si>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</si>
  <si>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</si>
  <si>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</si>
  <si>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</si>
  <si>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</si>
  <si>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</si>
  <si>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</si>
  <si>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</si>
  <si>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</si>
  <si>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</si>
  <si>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</si>
  <si>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</si>
  <si>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</si>
  <si>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</si>
  <si>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</si>
  <si>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</si>
  <si>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</si>
  <si>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</si>
  <si>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</si>
  <si>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</si>
  <si>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</si>
  <si>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</si>
  <si>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</si>
  <si>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</si>
  <si>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</si>
  <si>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</si>
  <si>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</si>
  <si>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</si>
  <si>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</si>
  <si>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</si>
  <si>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</si>
  <si>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</si>
  <si>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</si>
  <si>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</si>
  <si>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</si>
  <si>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</si>
  <si>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</si>
  <si>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</si>
  <si>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</si>
  <si>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</si>
  <si>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</si>
  <si>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</si>
  <si>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</si>
  <si>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</si>
  <si>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</si>
  <si>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</si>
  <si>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</si>
  <si>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</si>
  <si>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</si>
  <si>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</si>
  <si>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</si>
  <si>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</si>
  <si>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</si>
  <si>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</si>
  <si>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</si>
  <si>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</si>
  <si>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</si>
  <si>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</si>
  <si>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</si>
  <si>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</si>
  <si>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</si>
  <si>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</si>
  <si>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</si>
  <si>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</si>
  <si>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</si>
  <si>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</si>
  <si>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</si>
  <si>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</si>
  <si>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</si>
  <si>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</si>
  <si>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</si>
  <si>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</si>
  <si>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</si>
  <si>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</si>
  <si>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</si>
  <si>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</si>
  <si>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</si>
  <si>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</si>
  <si>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</si>
  <si>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</si>
  <si>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</si>
  <si>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</si>
  <si>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</si>
  <si>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</si>
  <si>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</si>
  <si>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</si>
  <si>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</si>
  <si>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</si>
  <si>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</si>
  <si>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</si>
  <si>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</si>
  <si>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</si>
  <si>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</si>
  <si>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</si>
  <si>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</si>
  <si>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</si>
  <si>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</si>
  <si>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</si>
  <si>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</si>
  <si>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</si>
  <si>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</si>
  <si>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</si>
  <si>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</si>
  <si>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</si>
  <si>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</si>
  <si>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</si>
  <si>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</si>
  <si>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</si>
  <si>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</si>
  <si>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</si>
  <si>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</si>
  <si>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</si>
  <si>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</si>
  <si>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</si>
  <si>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</si>
  <si>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</si>
  <si>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</si>
  <si>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</si>
  <si>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</si>
  <si>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</si>
  <si>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</si>
  <si>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</si>
  <si>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</si>
  <si>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</si>
  <si>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</si>
  <si>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</si>
  <si>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</si>
  <si>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</si>
  <si>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</si>
  <si>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</si>
  <si>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</si>
  <si>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</si>
  <si>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</si>
  <si>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</si>
  <si>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</si>
  <si>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</si>
  <si>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</si>
  <si>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</si>
  <si>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</si>
  <si>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</si>
  <si>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</si>
  <si>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</si>
  <si>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</si>
  <si>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</si>
  <si>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</si>
  <si>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</si>
  <si>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</si>
  <si>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</si>
  <si>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</si>
  <si>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</si>
  <si>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</si>
  <si>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</si>
  <si>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</si>
  <si>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</si>
  <si>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</si>
  <si>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</si>
  <si>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</si>
  <si>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</si>
  <si>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</si>
  <si>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</si>
  <si>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</si>
  <si>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</si>
  <si>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</si>
  <si>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</si>
  <si>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</si>
  <si>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</si>
  <si>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</si>
  <si>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</si>
  <si>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</si>
  <si>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</si>
  <si>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</si>
  <si>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</si>
  <si>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</si>
  <si>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</si>
  <si>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</si>
  <si>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</si>
  <si>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</si>
  <si>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</si>
  <si>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</si>
  <si>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</si>
  <si>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</si>
  <si>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</si>
  <si>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</si>
  <si>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</si>
  <si>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</si>
  <si>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</si>
  <si>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</si>
  <si>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</si>
  <si>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</si>
  <si>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</si>
  <si>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</si>
  <si>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</si>
  <si>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</si>
  <si>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</si>
  <si>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</si>
  <si>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</si>
  <si>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</si>
  <si>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</si>
  <si>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</si>
  <si>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</si>
  <si>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</si>
  <si>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</si>
  <si>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</si>
  <si>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</si>
  <si>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</si>
  <si>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</si>
  <si>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</si>
  <si>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</si>
  <si>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</si>
  <si>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</si>
  <si>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</si>
  <si>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</si>
  <si>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</si>
  <si>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</si>
  <si>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</si>
  <si>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</si>
  <si>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</si>
  <si>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</si>
  <si>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</si>
  <si>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</si>
  <si>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</si>
  <si>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</si>
  <si>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</si>
  <si>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</si>
  <si>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</si>
  <si>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</si>
  <si>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</si>
  <si>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</si>
  <si>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</si>
  <si>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</si>
  <si>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</si>
  <si>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</si>
  <si>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</si>
  <si>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</si>
  <si>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</si>
  <si>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</si>
  <si>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</si>
  <si>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</si>
  <si>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</si>
  <si>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</si>
  <si>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</si>
  <si>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</si>
  <si>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</si>
  <si>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</si>
  <si>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</si>
  <si>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</si>
  <si>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</si>
  <si>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</si>
  <si>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</si>
  <si>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</si>
  <si>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</si>
  <si>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</si>
  <si>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</si>
  <si>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</si>
  <si>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</si>
  <si>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</si>
  <si>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</si>
  <si>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</si>
  <si>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</si>
  <si>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</si>
  <si>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</si>
  <si>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</si>
  <si>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</si>
  <si>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</si>
  <si>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</si>
  <si>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</si>
  <si>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</si>
  <si>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</si>
  <si>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</si>
  <si>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</si>
  <si>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</si>
  <si>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</si>
  <si>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</si>
  <si>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</si>
  <si>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</si>
  <si>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</si>
  <si>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</si>
  <si>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</si>
  <si>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</si>
  <si>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</si>
  <si>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</si>
  <si>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</si>
  <si>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</si>
  <si>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</si>
  <si>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</si>
  <si>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</si>
  <si>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</si>
  <si>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</si>
  <si>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</si>
  <si>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</si>
  <si>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</si>
  <si>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</si>
  <si>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</si>
  <si>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</si>
  <si>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</si>
  <si>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</si>
  <si>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</si>
  <si>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</si>
  <si>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</si>
  <si>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</si>
  <si>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</si>
  <si>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</si>
  <si>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</si>
  <si>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</si>
  <si>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</si>
  <si>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</si>
  <si>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</si>
  <si>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</si>
  <si>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</si>
  <si>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</si>
  <si>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</si>
  <si>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</si>
  <si>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</si>
  <si>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</si>
  <si>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</si>
  <si>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</si>
  <si>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</si>
  <si>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</si>
  <si>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</si>
  <si>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</si>
  <si>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</si>
  <si>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</si>
  <si>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</si>
  <si>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</si>
  <si>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</si>
  <si>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</si>
  <si>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</si>
  <si>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</si>
  <si>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</si>
  <si>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</si>
  <si>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</si>
  <si>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</si>
  <si>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</si>
  <si>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</si>
  <si>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</si>
  <si>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</si>
  <si>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</si>
  <si>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</si>
  <si>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</si>
  <si>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</si>
  <si>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</si>
  <si>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</si>
  <si>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</si>
  <si>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</si>
  <si>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</si>
  <si>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</si>
  <si>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</si>
  <si>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</si>
  <si>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</si>
  <si>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</si>
  <si>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</si>
  <si>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</si>
  <si>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</si>
  <si>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</si>
  <si>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</si>
  <si>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</si>
  <si>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</si>
  <si>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</si>
  <si>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</si>
  <si>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</si>
  <si>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</si>
  <si>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</si>
  <si>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</si>
  <si>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</si>
  <si>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</si>
  <si>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</si>
  <si>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</si>
  <si>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</si>
  <si>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</si>
  <si>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</si>
  <si>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</si>
  <si>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</si>
  <si>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</si>
  <si>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</si>
  <si>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</si>
  <si>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</si>
  <si>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</si>
  <si>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</si>
  <si>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</si>
  <si>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</si>
  <si>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</si>
  <si>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</si>
  <si>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</si>
  <si>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</si>
  <si>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</si>
  <si>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</si>
  <si>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</si>
  <si>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</si>
  <si>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</si>
  <si>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</si>
  <si>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</si>
  <si>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</si>
  <si>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</si>
  <si>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</si>
  <si>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</si>
  <si>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</si>
  <si>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</si>
  <si>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</si>
  <si>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</si>
  <si>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</si>
  <si>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</si>
  <si>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</si>
  <si>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</si>
  <si>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</si>
  <si>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</si>
  <si>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</si>
  <si>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</si>
  <si>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</si>
  <si>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</si>
  <si>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</si>
  <si>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</si>
  <si>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</si>
  <si>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</si>
  <si>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</si>
  <si>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</si>
  <si>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</si>
  <si>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</si>
  <si>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</si>
  <si>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</si>
  <si>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</si>
  <si>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</si>
  <si>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</si>
  <si>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</si>
  <si>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</si>
  <si>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</si>
  <si>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</si>
  <si>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</si>
  <si>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</si>
  <si>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</si>
  <si>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</si>
  <si>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</si>
  <si>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</si>
  <si>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</si>
  <si>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</si>
  <si>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</si>
  <si>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</si>
  <si>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</si>
  <si>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</si>
  <si>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</si>
  <si>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</si>
  <si>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</si>
  <si>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</si>
  <si>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</si>
  <si>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</si>
  <si>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</si>
  <si>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</si>
  <si>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</si>
  <si>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</si>
  <si>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</si>
  <si>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</si>
  <si>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</si>
  <si>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</si>
  <si>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</si>
  <si>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</si>
  <si>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</si>
  <si>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</si>
  <si>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</si>
  <si>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</si>
  <si>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</si>
  <si>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</si>
  <si>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</si>
  <si>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</si>
  <si>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</si>
  <si>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</si>
  <si>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</si>
  <si>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</si>
  <si>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</si>
  <si>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</si>
  <si>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</si>
  <si>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</si>
  <si>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</si>
  <si>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</si>
  <si>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</si>
  <si>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</si>
  <si>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</si>
  <si>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</si>
  <si>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</si>
  <si>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</si>
  <si>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</si>
  <si>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</si>
  <si>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</si>
  <si>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</si>
  <si>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</si>
  <si>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</si>
  <si>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</si>
  <si>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</si>
  <si>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</si>
  <si>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</si>
  <si>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</si>
  <si>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</si>
  <si>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</si>
  <si>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</si>
  <si>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</si>
  <si>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</si>
  <si>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</si>
  <si>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</si>
  <si>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</si>
  <si>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</si>
  <si>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</si>
  <si>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</si>
  <si>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</si>
  <si>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</si>
  <si>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</si>
  <si>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</si>
  <si>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</si>
  <si>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</si>
  <si>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</si>
  <si>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</si>
  <si>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</si>
  <si>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</si>
  <si>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</si>
  <si>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</si>
  <si>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</si>
  <si>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</si>
  <si>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</si>
  <si>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</si>
  <si>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</si>
  <si>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</si>
  <si>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</si>
  <si>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</si>
  <si>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</si>
  <si>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</si>
  <si>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</si>
  <si>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</si>
  <si>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</si>
  <si>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</si>
  <si>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</si>
  <si>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</si>
  <si>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</si>
  <si>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</si>
  <si>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</si>
  <si>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</si>
  <si>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</si>
  <si>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</si>
  <si>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</si>
  <si>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</si>
  <si>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</si>
  <si>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</si>
  <si>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</si>
  <si>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</si>
  <si>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</si>
  <si>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</si>
  <si>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</si>
  <si>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</si>
  <si>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</si>
  <si>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</si>
  <si>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</si>
  <si>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</si>
  <si>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</si>
  <si>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</si>
  <si>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</si>
  <si>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</si>
  <si>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</si>
  <si>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</si>
  <si>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</si>
  <si>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</si>
  <si>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</si>
  <si>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</si>
  <si>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</si>
  <si>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</si>
  <si>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</si>
  <si>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</si>
  <si>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</si>
  <si>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</si>
  <si>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</si>
  <si>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</si>
  <si>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</si>
  <si>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</si>
  <si>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</si>
  <si>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</si>
  <si>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</si>
  <si>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</si>
  <si>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</si>
  <si>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</si>
  <si>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</si>
  <si>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</si>
  <si>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</si>
  <si>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</si>
  <si>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</si>
  <si>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</si>
  <si>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</si>
  <si>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</si>
  <si>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</si>
  <si>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</si>
  <si>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</si>
  <si>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</si>
  <si>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</si>
  <si>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</si>
  <si>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</si>
  <si>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</si>
  <si>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</si>
  <si>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</si>
  <si>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</si>
  <si>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</si>
  <si>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</si>
  <si>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</si>
  <si>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</si>
  <si>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</si>
  <si>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</si>
  <si>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</si>
  <si>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</si>
  <si>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</si>
  <si>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</si>
  <si>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</si>
  <si>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</si>
  <si>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</si>
  <si>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</si>
  <si>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</si>
  <si>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</si>
  <si>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</si>
  <si>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</si>
  <si>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</si>
  <si>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</si>
  <si>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</si>
  <si>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</si>
  <si>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</si>
  <si>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</si>
  <si>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</si>
  <si>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</si>
  <si>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</si>
  <si>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</si>
  <si>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</si>
  <si>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</si>
  <si>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</si>
  <si>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</si>
  <si>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</si>
  <si>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</si>
  <si>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</si>
  <si>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</si>
  <si>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</si>
  <si>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</si>
  <si>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</si>
  <si>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</si>
  <si>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</si>
  <si>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</si>
  <si>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</si>
  <si>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</si>
  <si>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</si>
  <si>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</si>
  <si>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</si>
  <si>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</si>
  <si>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</si>
  <si>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</si>
  <si>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</si>
  <si>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</si>
  <si>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</si>
  <si>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</si>
  <si>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</si>
  <si>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</si>
  <si>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</si>
  <si>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</si>
  <si>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</si>
  <si>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</si>
  <si>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</si>
  <si>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</si>
  <si>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</si>
  <si>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</si>
  <si>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</si>
  <si>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</si>
  <si>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</si>
  <si>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</si>
  <si>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</si>
  <si>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</si>
  <si>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</si>
  <si>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</si>
  <si>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</si>
  <si>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</si>
  <si>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</si>
  <si>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</si>
  <si>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</si>
  <si>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</si>
  <si>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</si>
  <si>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</si>
  <si>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</si>
  <si>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</si>
  <si>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</si>
  <si>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</si>
  <si>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</si>
  <si>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</si>
  <si>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</si>
  <si>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</si>
  <si>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</si>
  <si>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</si>
  <si>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</si>
  <si>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</si>
  <si>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</si>
  <si>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</si>
  <si>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</si>
  <si>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</si>
  <si>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</si>
  <si>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</si>
  <si>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</si>
  <si>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</si>
  <si>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</si>
  <si>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</si>
  <si>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</si>
  <si>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</si>
  <si>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</si>
  <si>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</si>
  <si>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</si>
  <si>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</si>
  <si>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</si>
  <si>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</si>
  <si>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</si>
  <si>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</si>
  <si>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</si>
  <si>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</si>
  <si>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</si>
  <si>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</si>
  <si>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</si>
  <si>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</si>
  <si>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</si>
  <si>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</si>
  <si>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</si>
  <si>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</si>
  <si>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</si>
  <si>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</si>
  <si>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</si>
  <si>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</si>
  <si>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</si>
  <si>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</si>
  <si>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</si>
  <si>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</si>
  <si>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</si>
  <si>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</si>
  <si>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</si>
  <si>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</si>
  <si>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</si>
  <si>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</si>
  <si>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</si>
  <si>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</si>
  <si>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</si>
  <si>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</si>
  <si>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</si>
  <si>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</si>
  <si>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</si>
  <si>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</si>
  <si>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</si>
  <si>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</si>
  <si>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</si>
  <si>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</si>
  <si>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</si>
  <si>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</si>
  <si>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</si>
  <si>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</si>
  <si>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</si>
  <si>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</si>
  <si>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</si>
  <si>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</si>
  <si>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</si>
  <si>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</si>
  <si>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</si>
  <si>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</si>
  <si>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</si>
  <si>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</si>
  <si>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</si>
  <si>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</si>
  <si>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</si>
  <si>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</si>
  <si>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</si>
  <si>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</si>
  <si>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</si>
  <si>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</si>
  <si>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</si>
  <si>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</si>
  <si>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</si>
  <si>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</si>
  <si>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</si>
  <si>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</si>
  <si>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</si>
  <si>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</si>
  <si>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</si>
  <si>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</si>
  <si>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</si>
  <si>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</si>
  <si>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</si>
  <si>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</si>
  <si>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</si>
  <si>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</si>
  <si>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</si>
  <si>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</si>
  <si>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</si>
  <si>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</si>
  <si>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</si>
  <si>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</si>
  <si>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</si>
  <si>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</si>
  <si>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</si>
  <si>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</si>
  <si>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</si>
  <si>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</si>
  <si>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</si>
  <si>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</si>
  <si>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</si>
  <si>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</si>
  <si>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</si>
  <si>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</si>
  <si>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</si>
  <si>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</si>
  <si>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</si>
  <si>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</si>
  <si>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</si>
  <si>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</si>
  <si>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</si>
  <si>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</si>
  <si>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</si>
  <si>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</si>
  <si>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</si>
  <si>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</si>
  <si>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</si>
  <si>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</si>
  <si>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</si>
  <si>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</si>
  <si>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</si>
  <si>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</si>
  <si>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</si>
  <si>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</si>
  <si>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</si>
  <si>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</si>
  <si>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</si>
  <si>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</si>
  <si>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</si>
  <si>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</si>
  <si>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</si>
  <si>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</si>
  <si>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</si>
  <si>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</si>
  <si>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</si>
  <si>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</si>
  <si>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</si>
  <si>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</si>
  <si>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</si>
  <si>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</si>
  <si>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</si>
  <si>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</si>
  <si>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</si>
  <si>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</si>
  <si>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</si>
  <si>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</si>
  <si>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</si>
  <si>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</si>
  <si>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</si>
  <si>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</si>
  <si>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</si>
  <si>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</si>
  <si>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</si>
  <si>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</si>
  <si>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</si>
  <si>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</si>
  <si>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</si>
  <si>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</si>
  <si>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</si>
  <si>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</si>
  <si>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</si>
  <si>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</si>
  <si>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</si>
  <si>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</si>
  <si>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</si>
  <si>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</si>
  <si>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</si>
  <si>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</si>
  <si>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</si>
  <si>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</si>
  <si>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</si>
  <si>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</si>
  <si>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</si>
  <si>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</si>
  <si>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</si>
  <si>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</si>
  <si>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</si>
  <si>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</si>
  <si>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</si>
  <si>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</si>
  <si>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</si>
  <si>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</si>
  <si>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</si>
  <si>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</si>
  <si>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</si>
  <si>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</si>
  <si>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</si>
  <si>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</si>
  <si>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</si>
  <si>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</si>
  <si>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</si>
  <si>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</si>
  <si>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</si>
  <si>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</si>
  <si>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</si>
  <si>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</si>
  <si>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</si>
  <si>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</si>
  <si>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</si>
  <si>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</si>
  <si>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</si>
  <si>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</si>
  <si>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</si>
  <si>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</si>
  <si>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</si>
  <si>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</si>
  <si>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</si>
  <si>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</si>
  <si>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</si>
  <si>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</si>
  <si>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</si>
  <si>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</si>
  <si>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</si>
  <si>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</si>
  <si>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</si>
  <si>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</si>
  <si>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</si>
  <si>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</si>
  <si>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</si>
  <si>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</si>
  <si>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</si>
  <si>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</si>
  <si>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</si>
  <si>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</si>
  <si>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</si>
  <si>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</si>
  <si>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</si>
  <si>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</si>
  <si>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</si>
  <si>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</si>
  <si>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</si>
  <si>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</si>
  <si>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</si>
  <si>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</si>
  <si>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</si>
  <si>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</si>
  <si>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</si>
  <si>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</si>
  <si>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</si>
  <si>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</si>
  <si>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</si>
  <si>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</si>
  <si>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</si>
  <si>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</si>
  <si>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</si>
  <si>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</si>
  <si>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</si>
  <si>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</si>
  <si>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</si>
  <si>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</si>
  <si>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</si>
  <si>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</si>
  <si>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</si>
  <si>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</si>
  <si>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</si>
  <si>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</si>
  <si>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</si>
  <si>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</si>
  <si>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</si>
  <si>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</si>
  <si>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</si>
  <si>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</si>
  <si>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</si>
  <si>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</si>
  <si>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</si>
  <si>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</si>
  <si>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</si>
  <si>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</si>
  <si>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</si>
  <si>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</si>
  <si>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</si>
  <si>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</si>
  <si>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</si>
  <si>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</si>
  <si>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</si>
  <si>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</si>
  <si>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</si>
  <si>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</si>
  <si>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</si>
  <si>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</si>
  <si>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</si>
  <si>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</si>
  <si>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</si>
  <si>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</si>
  <si>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</si>
  <si>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</si>
  <si>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</si>
  <si>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</si>
  <si>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</si>
  <si>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</si>
  <si>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</si>
  <si>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</si>
  <si>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</si>
  <si>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</si>
  <si>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</si>
  <si>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</si>
  <si>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</si>
  <si>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</si>
  <si>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</si>
  <si>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</si>
  <si>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</si>
  <si>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</si>
  <si>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</si>
  <si>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</si>
  <si>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</si>
  <si>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</si>
  <si>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</si>
  <si>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</si>
  <si>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</si>
  <si>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</si>
  <si>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</si>
  <si>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</si>
  <si>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</si>
  <si>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</si>
  <si>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</si>
  <si>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</si>
  <si>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</si>
  <si>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</si>
  <si>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</si>
  <si>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</si>
  <si>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</si>
  <si>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</si>
  <si>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</si>
  <si>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</si>
  <si>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</si>
  <si>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</si>
  <si>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</si>
  <si>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</si>
  <si>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</si>
  <si>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</si>
  <si>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</si>
  <si>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</si>
  <si>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</si>
  <si>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</si>
  <si>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</si>
  <si>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</si>
  <si>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</si>
  <si>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</si>
  <si>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</si>
  <si>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</si>
  <si>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</si>
  <si>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</si>
  <si>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</si>
  <si>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</si>
  <si>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</si>
  <si>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</si>
  <si>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</si>
  <si>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</si>
  <si>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</si>
  <si>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</si>
  <si>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</si>
  <si>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</si>
  <si>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</si>
  <si>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</si>
  <si>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</si>
  <si>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</si>
  <si>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</si>
  <si>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</si>
  <si>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</si>
  <si>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</si>
  <si>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</si>
  <si>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</si>
  <si>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</si>
  <si>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</si>
  <si>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</si>
  <si>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</si>
  <si>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</si>
  <si>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</si>
  <si>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</si>
  <si>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</si>
  <si>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</si>
  <si>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</si>
  <si>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</si>
  <si>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</si>
  <si>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</si>
  <si>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</si>
  <si>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</si>
  <si>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</si>
  <si>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</si>
  <si>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</si>
  <si>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</si>
  <si>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</si>
  <si>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</si>
  <si>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</si>
  <si>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</si>
  <si>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</si>
  <si>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</si>
  <si>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</si>
  <si>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</si>
  <si>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</si>
  <si>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</si>
  <si>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</si>
  <si>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</si>
  <si>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</si>
  <si>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</si>
  <si>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</si>
  <si>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</si>
  <si>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</si>
  <si>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</si>
  <si>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</si>
  <si>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</si>
  <si>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</si>
  <si>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</si>
  <si>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</si>
  <si>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</si>
  <si>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</si>
  <si>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</si>
  <si>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</si>
  <si>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</si>
  <si>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</si>
  <si>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</si>
  <si>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</si>
  <si>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</si>
  <si>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</si>
  <si>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</si>
  <si>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</si>
  <si>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</si>
  <si>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</si>
  <si>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</si>
  <si>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</si>
  <si>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</si>
  <si>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</si>
  <si>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</si>
  <si>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</si>
  <si>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</si>
  <si>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</si>
  <si>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</si>
  <si>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</si>
  <si>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</si>
  <si>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</si>
  <si>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</si>
  <si>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</si>
  <si>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</si>
  <si>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</si>
  <si>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</si>
  <si>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</si>
  <si>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</si>
  <si>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</si>
  <si>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</si>
  <si>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</si>
  <si>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</si>
  <si>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</si>
  <si>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</si>
  <si>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</si>
  <si>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</si>
  <si>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</si>
  <si>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</si>
  <si>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</si>
  <si>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</si>
  <si>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</si>
  <si>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</si>
  <si>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</si>
  <si>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</si>
  <si>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</si>
  <si>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</si>
  <si>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</si>
  <si>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</si>
  <si>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</si>
  <si>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</si>
  <si>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</si>
  <si>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</si>
  <si>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</si>
  <si>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</si>
  <si>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</si>
  <si>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</si>
  <si>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</si>
  <si>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</si>
  <si>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</si>
  <si>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</si>
  <si>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</si>
  <si>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</si>
  <si>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</si>
  <si>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</si>
  <si>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</si>
  <si>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</si>
  <si>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</si>
  <si>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</si>
  <si>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</si>
  <si>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</si>
  <si>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</si>
  <si>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</si>
  <si>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</si>
  <si>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</si>
  <si>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</si>
  <si>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</si>
  <si>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</si>
  <si>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</si>
  <si>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</si>
  <si>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</si>
  <si>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</si>
  <si>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</si>
  <si>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</si>
  <si>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</si>
  <si>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</si>
  <si>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</si>
  <si>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</si>
  <si>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</si>
  <si>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</si>
  <si>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</si>
  <si>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</si>
  <si>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</si>
  <si>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</si>
  <si>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</si>
  <si>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</si>
  <si>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</si>
  <si>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</si>
  <si>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</si>
  <si>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</si>
  <si>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</si>
  <si>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</si>
  <si>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</si>
  <si>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</si>
  <si>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</si>
  <si>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</si>
  <si>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</si>
  <si>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</si>
  <si>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</si>
  <si>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</si>
  <si>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</si>
  <si>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</si>
  <si>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</si>
  <si>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</si>
  <si>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</si>
  <si>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</si>
  <si>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</si>
  <si>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</si>
  <si>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</si>
  <si>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</si>
  <si>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</si>
  <si>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</si>
  <si>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</si>
  <si>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</si>
  <si>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</si>
  <si>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</si>
  <si>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</si>
  <si>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</si>
  <si>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</si>
  <si>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</si>
  <si>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</si>
  <si>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</si>
  <si>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</si>
  <si>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</si>
  <si>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</si>
  <si>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</si>
  <si>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</si>
  <si>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</si>
  <si>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</si>
  <si>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</si>
  <si>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</si>
  <si>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</si>
  <si>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</si>
  <si>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</si>
  <si>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</si>
  <si>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</si>
  <si>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</si>
  <si>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</si>
  <si>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</si>
  <si>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</si>
  <si>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</si>
  <si>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</si>
  <si>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</si>
  <si>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</si>
  <si>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</si>
  <si>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</si>
  <si>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</si>
  <si>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</si>
  <si>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</si>
  <si>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</si>
  <si>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</si>
  <si>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</si>
  <si>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</si>
  <si>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</si>
  <si>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</si>
  <si>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</si>
  <si>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</si>
  <si>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</si>
  <si>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</si>
  <si>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</si>
  <si>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</si>
  <si>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</si>
  <si>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</si>
  <si>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</si>
  <si>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</si>
  <si>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</si>
  <si>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</si>
  <si>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</si>
  <si>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</si>
  <si>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</si>
  <si>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</si>
  <si>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</si>
  <si>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</si>
  <si>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</si>
  <si>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</si>
  <si>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</si>
  <si>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</si>
  <si>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</si>
  <si>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</si>
  <si>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</si>
  <si>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</si>
  <si>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</si>
  <si>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</si>
  <si>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</si>
  <si>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</si>
  <si>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</si>
  <si>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</si>
  <si>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</si>
  <si>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</si>
  <si>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</si>
  <si>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</si>
  <si>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</si>
  <si>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</si>
  <si>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</si>
  <si>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</si>
  <si>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</si>
  <si>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</si>
  <si>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</si>
  <si>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</si>
  <si>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</si>
  <si>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</si>
  <si>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</si>
  <si>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</si>
  <si>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</si>
  <si>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</si>
  <si>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</si>
  <si>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</si>
  <si>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</si>
  <si>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</si>
  <si>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</si>
  <si>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</si>
  <si>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</si>
  <si>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</si>
  <si>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</si>
  <si>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</si>
  <si>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</si>
  <si>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</si>
  <si>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</si>
  <si>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</si>
  <si>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</si>
  <si>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</si>
  <si>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</si>
  <si>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</si>
  <si>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</si>
  <si>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</si>
  <si>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</si>
  <si>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</si>
  <si>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</si>
  <si>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</si>
  <si>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</si>
  <si>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</si>
  <si>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</si>
  <si>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</si>
  <si>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</si>
  <si>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</si>
  <si>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</si>
  <si>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</si>
  <si>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</si>
  <si>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</si>
  <si>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</si>
  <si>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</si>
  <si>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</si>
  <si>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</si>
  <si>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</si>
  <si>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</si>
  <si>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</si>
  <si>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</si>
  <si>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</si>
  <si>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</si>
  <si>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</si>
  <si>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</si>
  <si>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</si>
  <si>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</si>
  <si>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</si>
  <si>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</si>
  <si>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</si>
  <si>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</si>
  <si>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</si>
  <si>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</si>
  <si>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</si>
  <si>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</si>
  <si>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</si>
  <si>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</si>
  <si>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</si>
  <si>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</si>
  <si>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</si>
  <si>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</si>
  <si>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</si>
  <si>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</si>
  <si>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</si>
  <si>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</si>
  <si>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</si>
  <si>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</si>
  <si>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</si>
  <si>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</si>
  <si>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</si>
  <si>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</si>
  <si>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</si>
  <si>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</si>
  <si>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</si>
  <si>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</si>
  <si>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</si>
  <si>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</si>
  <si>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</si>
  <si>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</si>
  <si>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</si>
  <si>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</si>
  <si>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</si>
  <si>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</si>
  <si>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</si>
  <si>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</si>
  <si>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</si>
  <si>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</si>
  <si>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</si>
  <si>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</si>
  <si>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</si>
  <si>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</si>
  <si>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</si>
  <si>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</si>
  <si>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</si>
  <si>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</si>
  <si>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</si>
  <si>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</si>
  <si>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</si>
  <si>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</si>
  <si>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</si>
  <si>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</si>
  <si>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</si>
  <si>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</si>
  <si>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</si>
  <si>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</si>
  <si>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</si>
  <si>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</si>
  <si>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</si>
  <si>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</si>
  <si>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</si>
  <si>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</si>
  <si>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</si>
  <si>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</si>
  <si>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</si>
  <si>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</si>
  <si>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</si>
  <si>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</si>
  <si>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</si>
  <si>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</si>
  <si>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</si>
  <si>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</si>
  <si>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</si>
  <si>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</si>
  <si>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</si>
  <si>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</si>
  <si>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</si>
  <si>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</si>
  <si>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</si>
  <si>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</si>
  <si>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</si>
  <si>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</si>
  <si>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</si>
  <si>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</si>
  <si>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</si>
  <si>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</si>
  <si>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</si>
  <si>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</si>
  <si>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</si>
  <si>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</si>
  <si>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</si>
  <si>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</si>
  <si>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</si>
  <si>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</si>
  <si>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</si>
  <si>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</si>
  <si>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</si>
  <si>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</si>
  <si>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</si>
  <si>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</si>
  <si>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</si>
  <si>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</si>
  <si>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</si>
  <si>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</si>
  <si>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</si>
  <si>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</si>
  <si>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</si>
  <si>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</si>
  <si>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</si>
  <si>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</si>
  <si>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</si>
  <si>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</si>
  <si>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</si>
  <si>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</si>
  <si>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</si>
  <si>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</si>
  <si>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</si>
  <si>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</si>
  <si>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</si>
  <si>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</si>
  <si>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</si>
  <si>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</si>
  <si>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</si>
  <si>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</si>
  <si>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</si>
  <si>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</si>
  <si>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</si>
  <si>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</si>
  <si>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</si>
  <si>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</si>
  <si>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</si>
  <si>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</si>
  <si>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</si>
  <si>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</si>
  <si>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</si>
  <si>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</si>
  <si>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</si>
  <si>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</si>
  <si>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</si>
  <si>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</si>
  <si>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</si>
  <si>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</si>
  <si>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</si>
  <si>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</si>
  <si>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</si>
  <si>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</si>
  <si>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</si>
  <si>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</si>
  <si>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</si>
  <si>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</si>
  <si>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</si>
  <si>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</si>
  <si>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</si>
  <si>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</si>
  <si>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</si>
  <si>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</si>
  <si>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</si>
  <si>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</si>
  <si>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</si>
  <si>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</si>
  <si>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</si>
  <si>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</si>
  <si>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</si>
  <si>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</si>
  <si>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</si>
  <si>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</si>
  <si>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</si>
  <si>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</si>
  <si>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</si>
  <si>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</si>
  <si>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</si>
  <si>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</si>
  <si>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</si>
  <si>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</si>
  <si>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</si>
  <si>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</si>
  <si>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</si>
  <si>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</si>
  <si>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</si>
  <si>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</si>
  <si>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</si>
  <si>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</si>
  <si>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</si>
  <si>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</si>
  <si>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</si>
  <si>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</si>
  <si>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</si>
  <si>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</si>
  <si>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</si>
  <si>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</si>
  <si>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</si>
  <si>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</si>
  <si>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</si>
  <si>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</si>
  <si>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</si>
  <si>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</si>
  <si>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</si>
  <si>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</si>
  <si>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</si>
  <si>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</si>
  <si>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</si>
  <si>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</si>
  <si>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</si>
  <si>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</si>
  <si>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</si>
  <si>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</si>
  <si>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</si>
  <si>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</si>
  <si>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</si>
  <si>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</si>
  <si>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</si>
  <si>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</si>
  <si>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</si>
  <si>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</si>
  <si>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</si>
  <si>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</si>
  <si>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</si>
  <si>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</si>
  <si>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</si>
  <si>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</si>
  <si>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</si>
  <si>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</si>
  <si>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</si>
  <si>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</si>
  <si>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</si>
  <si>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</si>
  <si>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</si>
  <si>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</si>
  <si>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</si>
  <si>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</si>
  <si>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</si>
  <si>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</si>
  <si>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</si>
  <si>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</si>
  <si>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</si>
  <si>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</si>
  <si>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</si>
  <si>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</si>
  <si>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</si>
  <si>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</si>
  <si>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</si>
  <si>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</si>
  <si>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</si>
  <si>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</si>
  <si>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</si>
  <si>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</si>
  <si>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</si>
  <si>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</si>
  <si>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</si>
  <si>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</si>
  <si>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</si>
  <si>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</si>
  <si>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</si>
  <si>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</si>
  <si>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</si>
  <si>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</si>
  <si>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</si>
  <si>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</si>
  <si>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</si>
  <si>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</si>
  <si>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</si>
  <si>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</si>
  <si>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</si>
  <si>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</si>
  <si>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</si>
  <si>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</si>
  <si>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</si>
  <si>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</si>
  <si>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</si>
  <si>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</si>
  <si>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</si>
  <si>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</si>
  <si>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</si>
  <si>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</si>
  <si>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</si>
  <si>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</si>
  <si>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</si>
  <si>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</si>
  <si>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</si>
  <si>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</si>
  <si>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</si>
  <si>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</si>
  <si>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</si>
  <si>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</si>
  <si>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</si>
  <si>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</si>
  <si>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</si>
  <si>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</si>
  <si>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</si>
  <si>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</si>
  <si>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</si>
  <si>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</si>
  <si>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</si>
  <si>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</si>
  <si>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</si>
  <si>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</si>
  <si>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</si>
  <si>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</si>
  <si>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</si>
  <si>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</si>
  <si>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</si>
  <si>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</si>
  <si>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</si>
  <si>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</si>
  <si>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</si>
  <si>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</si>
  <si>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</si>
  <si>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</si>
  <si>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</si>
  <si>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</si>
  <si>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</si>
  <si>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</si>
  <si>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</si>
  <si>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</si>
  <si>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</si>
  <si>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</si>
  <si>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</si>
  <si>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</si>
  <si>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</si>
  <si>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</si>
  <si>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</si>
  <si>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</si>
  <si>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</si>
  <si>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</si>
  <si>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</si>
  <si>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</si>
  <si>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</si>
  <si>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</si>
  <si>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</si>
  <si>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</si>
  <si>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</si>
  <si>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</si>
  <si>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</si>
  <si>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</si>
  <si>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</si>
  <si>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</si>
  <si>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</si>
  <si>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</si>
  <si>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</si>
  <si>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</si>
  <si>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</si>
  <si>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</si>
  <si>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</si>
  <si>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</si>
  <si>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</si>
  <si>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</si>
  <si>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</si>
  <si>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</si>
  <si>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</si>
  <si>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</si>
  <si>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</si>
  <si>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</si>
  <si>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</si>
  <si>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</si>
  <si>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</si>
  <si>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</si>
  <si>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</si>
  <si>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</si>
  <si>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</si>
  <si>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</si>
  <si>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</si>
  <si>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</si>
  <si>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</si>
  <si>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</si>
  <si>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</si>
  <si>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</si>
  <si>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</si>
  <si>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</si>
  <si>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</si>
  <si>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</si>
  <si>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</si>
  <si>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</si>
  <si>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</si>
  <si>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</si>
  <si>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</si>
  <si>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</si>
  <si>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</si>
  <si>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</si>
  <si>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</si>
  <si>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</si>
  <si>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</si>
  <si>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</si>
  <si>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</si>
  <si>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</si>
  <si>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</si>
  <si>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</si>
  <si>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</si>
  <si>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</si>
  <si>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</si>
  <si>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</si>
  <si>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</si>
  <si>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</si>
  <si>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</si>
  <si>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</si>
  <si>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</si>
  <si>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</si>
  <si>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</si>
  <si>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</si>
  <si>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</si>
  <si>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</si>
  <si>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</si>
  <si>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</si>
  <si>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</si>
  <si>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</si>
  <si>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</si>
  <si>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</si>
  <si>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</si>
  <si>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</si>
  <si>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</si>
  <si>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</si>
  <si>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</si>
  <si>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</si>
  <si>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</si>
  <si>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</si>
  <si>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</si>
  <si>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</si>
  <si>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</si>
  <si>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</si>
  <si>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</si>
  <si>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</si>
  <si>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</si>
  <si>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</si>
  <si>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</si>
  <si>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</si>
  <si>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</si>
  <si>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</si>
  <si>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</si>
  <si>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</si>
  <si>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</si>
  <si>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</si>
  <si>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</si>
  <si>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</si>
  <si>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</si>
  <si>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</si>
  <si>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</si>
  <si>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</si>
  <si>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</si>
  <si>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</si>
  <si>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</si>
  <si>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</si>
  <si>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</si>
  <si>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</si>
  <si>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</si>
  <si>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</si>
  <si>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</si>
  <si>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</si>
  <si>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</si>
  <si>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</si>
  <si>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</si>
  <si>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</si>
  <si>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</si>
  <si>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</si>
  <si>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</si>
  <si>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</si>
  <si>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</si>
  <si>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</si>
  <si>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</si>
  <si>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</si>
  <si>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</si>
  <si>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</si>
  <si>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</si>
  <si>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</si>
  <si>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</si>
  <si>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</si>
  <si>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</si>
  <si>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</si>
  <si>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</si>
  <si>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</si>
  <si>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</si>
  <si>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</si>
  <si>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</si>
  <si>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</si>
  <si>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</si>
  <si>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</si>
  <si>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</si>
  <si>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</si>
  <si>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</si>
  <si>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</si>
  <si>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</si>
  <si>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</si>
  <si>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</si>
  <si>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</si>
  <si>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</si>
  <si>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</si>
  <si>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</si>
  <si>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</si>
  <si>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</si>
  <si>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</si>
  <si>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</si>
  <si>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</si>
  <si>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</si>
  <si>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</si>
  <si>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</si>
  <si>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</si>
  <si>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</si>
  <si>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</si>
  <si>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</si>
  <si>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</si>
  <si>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</si>
  <si>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</si>
  <si>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</si>
  <si>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</si>
  <si>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</si>
  <si>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</si>
  <si>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</si>
  <si>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</si>
  <si>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</si>
  <si>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</si>
  <si>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</si>
  <si>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</si>
  <si>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</si>
  <si>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</si>
  <si>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</si>
  <si>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</si>
  <si>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</si>
  <si>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</si>
  <si>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</si>
  <si>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</si>
  <si>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</si>
  <si>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</si>
  <si>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</si>
  <si>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</si>
  <si>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</si>
  <si>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</si>
  <si>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</si>
  <si>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</si>
  <si>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</si>
  <si>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</si>
  <si>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</si>
  <si>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</si>
  <si>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</si>
  <si>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</si>
  <si>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</si>
  <si>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</si>
  <si>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</si>
  <si>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</si>
  <si>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</si>
  <si>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</si>
  <si>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</si>
  <si>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</si>
  <si>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</si>
  <si>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</si>
  <si>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</si>
  <si>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</si>
  <si>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</si>
  <si>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</si>
  <si>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</si>
  <si>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</si>
  <si>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</si>
  <si>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</si>
  <si>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</si>
  <si>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</si>
  <si>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</si>
  <si>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</si>
  <si>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</si>
  <si>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</si>
  <si>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</si>
  <si>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</si>
  <si>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</si>
  <si>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</si>
  <si>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</si>
  <si>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</si>
  <si>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</si>
  <si>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</si>
  <si>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</si>
  <si>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</si>
  <si>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</si>
  <si>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</si>
  <si>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</si>
  <si>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</si>
  <si>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</si>
  <si>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</si>
  <si>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</si>
  <si>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</si>
  <si>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</si>
  <si>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</si>
  <si>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</si>
  <si>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</si>
  <si>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</si>
  <si>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</si>
  <si>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</si>
  <si>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</si>
  <si>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</si>
  <si>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</si>
  <si>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</si>
  <si>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</si>
  <si>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</si>
  <si>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</si>
  <si>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</si>
  <si>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</si>
  <si>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</si>
  <si>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</si>
  <si>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</si>
  <si>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</si>
  <si>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</si>
  <si>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</si>
  <si>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</si>
  <si>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</si>
  <si>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</si>
  <si>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</si>
  <si>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</si>
  <si>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</si>
  <si>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</si>
  <si>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</si>
  <si>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</si>
  <si>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</si>
  <si>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</si>
  <si>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</si>
  <si>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</si>
  <si>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</si>
  <si>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</si>
  <si>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</si>
  <si>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</si>
  <si>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</si>
  <si>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</si>
  <si>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</si>
  <si>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</si>
  <si>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</si>
  <si>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</si>
  <si>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</si>
  <si>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</si>
  <si>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</si>
  <si>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</si>
  <si>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</si>
  <si>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</si>
  <si>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</si>
  <si>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</si>
  <si>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</si>
  <si>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</si>
  <si>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</si>
  <si>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</si>
  <si>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</si>
  <si>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</si>
  <si>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</si>
  <si>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</si>
  <si>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</si>
  <si>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</si>
  <si>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</si>
  <si>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</si>
  <si>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</si>
  <si>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</si>
  <si>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</si>
  <si>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</si>
  <si>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</si>
  <si>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</si>
  <si>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</si>
  <si>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</si>
  <si>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</si>
  <si>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</si>
  <si>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</si>
  <si>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</si>
  <si>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</si>
  <si>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</si>
  <si>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</si>
  <si>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</si>
  <si>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</si>
  <si>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</si>
  <si>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</si>
  <si>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</si>
  <si>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</si>
  <si>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</si>
  <si>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</si>
  <si>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</si>
  <si>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</si>
  <si>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</si>
  <si>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</si>
  <si>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</si>
  <si>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</si>
  <si>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</si>
  <si>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</si>
  <si>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</si>
  <si>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</si>
  <si>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</si>
  <si>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</si>
  <si>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</si>
  <si>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</si>
  <si>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</si>
  <si>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</si>
  <si>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</si>
  <si>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</si>
  <si>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</si>
  <si>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</si>
  <si>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</si>
  <si>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</si>
  <si>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</si>
  <si>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</si>
  <si>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</si>
  <si>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</si>
  <si>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</si>
  <si>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</si>
  <si>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</si>
  <si>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</si>
  <si>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</si>
  <si>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</si>
  <si>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</si>
  <si>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</si>
  <si>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</si>
  <si>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</si>
  <si>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</si>
  <si>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</si>
  <si>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</si>
  <si>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</si>
  <si>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</si>
  <si>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</si>
  <si>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</si>
  <si>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</si>
  <si>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</si>
  <si>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</si>
  <si>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</si>
  <si>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</si>
  <si>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</si>
  <si>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</si>
  <si>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</si>
  <si>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</si>
  <si>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</si>
  <si>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</si>
  <si>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</si>
  <si>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</si>
  <si>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</si>
  <si>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</si>
  <si>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</si>
  <si>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</si>
  <si>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</si>
  <si>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</si>
  <si>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</si>
  <si>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</si>
  <si>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</si>
  <si>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</si>
  <si>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</si>
  <si>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</si>
  <si>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</si>
  <si>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</si>
  <si>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</si>
  <si>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</si>
  <si>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</si>
  <si>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</si>
  <si>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</si>
  <si>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</si>
  <si>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</si>
  <si>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</si>
  <si>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</si>
  <si>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</si>
  <si>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</si>
  <si>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</si>
  <si>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</si>
  <si>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</si>
  <si>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</si>
  <si>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</si>
  <si>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</si>
  <si>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</si>
  <si>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</si>
  <si>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</si>
  <si>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</si>
  <si>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</si>
  <si>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</si>
  <si>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</si>
  <si>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</si>
  <si>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</si>
  <si>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</si>
  <si>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</si>
  <si>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</si>
  <si>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</si>
  <si>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</si>
  <si>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</si>
  <si>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</si>
  <si>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</si>
  <si>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</si>
  <si>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</si>
  <si>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</si>
  <si>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</si>
  <si>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</si>
  <si>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</si>
  <si>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</si>
  <si>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</si>
  <si>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</si>
  <si>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</si>
  <si>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</si>
  <si>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</si>
  <si>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</si>
  <si>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</si>
  <si>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</si>
  <si>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</si>
  <si>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</si>
  <si>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</si>
  <si>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</si>
  <si>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</si>
  <si>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</si>
  <si>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</si>
  <si>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</si>
  <si>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</si>
  <si>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</si>
  <si>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</si>
  <si>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</si>
  <si>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</si>
  <si>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</si>
  <si>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</si>
  <si>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</si>
  <si>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</si>
  <si>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</si>
  <si>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</si>
  <si>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</si>
  <si>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</si>
  <si>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</si>
  <si>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</si>
  <si>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</si>
  <si>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</si>
  <si>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</si>
  <si>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</si>
  <si>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</si>
  <si>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</si>
  <si>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</si>
  <si>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</si>
  <si>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</si>
  <si>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</si>
  <si>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</si>
  <si>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</si>
  <si>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</si>
  <si>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</si>
  <si>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</si>
  <si>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</si>
  <si>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</si>
  <si>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</si>
  <si>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</si>
  <si>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</si>
  <si>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</si>
  <si>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</si>
  <si>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</si>
  <si>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</si>
  <si>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</si>
  <si>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</si>
  <si>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</si>
  <si>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</si>
  <si>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</si>
  <si>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</si>
  <si>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</si>
  <si>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</si>
  <si>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</si>
  <si>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</si>
  <si>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</si>
  <si>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</si>
  <si>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</si>
  <si>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</si>
  <si>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</si>
  <si>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</si>
  <si>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</si>
  <si>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</si>
  <si>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</si>
  <si>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</si>
  <si>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</si>
  <si>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</si>
  <si>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</si>
  <si>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</si>
  <si>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</si>
  <si>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</si>
  <si>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</si>
  <si>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</si>
  <si>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</si>
  <si>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</si>
  <si>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</si>
  <si>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</si>
  <si>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</si>
  <si>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</si>
  <si>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</si>
  <si>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</si>
  <si>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</si>
  <si>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</si>
  <si>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</si>
  <si>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</si>
  <si>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</si>
  <si>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</si>
  <si>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</si>
  <si>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</si>
  <si>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</si>
  <si>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</si>
  <si>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</si>
  <si>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</si>
  <si>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</si>
  <si>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</si>
  <si>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</si>
  <si>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</si>
  <si>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</si>
  <si>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</si>
  <si>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</si>
  <si>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</si>
  <si>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</si>
  <si>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</si>
  <si>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</si>
  <si>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</si>
  <si>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</si>
  <si>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</si>
  <si>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</si>
  <si>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</si>
  <si>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</si>
  <si>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</si>
  <si>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</si>
  <si>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</si>
  <si>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</si>
  <si>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</si>
  <si>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</si>
  <si>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</si>
  <si>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</si>
  <si>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</si>
  <si>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</si>
  <si>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</si>
  <si>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</si>
  <si>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</si>
  <si>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</si>
  <si>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</si>
  <si>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</si>
  <si>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</si>
  <si>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</si>
  <si>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</si>
  <si>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</si>
  <si>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</si>
  <si>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</si>
  <si>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</si>
  <si>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</si>
  <si>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</si>
  <si>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</si>
  <si>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</si>
  <si>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</si>
  <si>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</si>
  <si>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</si>
  <si>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</si>
  <si>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</si>
  <si>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</si>
  <si>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</si>
  <si>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</si>
  <si>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</si>
  <si>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</si>
  <si>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</si>
  <si>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</si>
  <si>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</si>
  <si>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</si>
  <si>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</si>
  <si>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</si>
  <si>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</si>
  <si>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</si>
  <si>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</si>
  <si>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</si>
  <si>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</si>
  <si>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</si>
  <si>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</si>
  <si>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</si>
  <si>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</si>
  <si>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</si>
  <si>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</si>
  <si>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</si>
  <si>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</si>
  <si>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</si>
  <si>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</si>
  <si>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</si>
  <si>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</si>
  <si>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</si>
  <si>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</si>
  <si>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</si>
  <si>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</si>
  <si>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</si>
  <si>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</si>
  <si>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</si>
  <si>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</si>
  <si>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</si>
  <si>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</si>
  <si>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</si>
  <si>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</si>
  <si>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</si>
  <si>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</si>
  <si>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</si>
  <si>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</si>
  <si>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</si>
  <si>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</si>
  <si>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</si>
  <si>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</si>
  <si>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</si>
  <si>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</si>
  <si>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</si>
  <si>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</si>
  <si>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</si>
  <si>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</si>
  <si>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</si>
  <si>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</si>
  <si>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</si>
  <si>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</si>
  <si>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</si>
  <si>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</si>
  <si>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</si>
  <si>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</si>
  <si>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</si>
  <si>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</si>
  <si>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</si>
  <si>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</si>
  <si>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</si>
  <si>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</si>
  <si>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</si>
  <si>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</si>
  <si>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</si>
  <si>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</si>
  <si>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</si>
  <si>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</si>
  <si>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</si>
  <si>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</si>
  <si>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</si>
  <si>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</si>
  <si>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</si>
  <si>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</si>
  <si>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</si>
  <si>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</si>
  <si>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</si>
  <si>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</si>
  <si>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</si>
  <si>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</si>
  <si>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</si>
  <si>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</si>
  <si>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</si>
  <si>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</si>
  <si>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</si>
  <si>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</si>
  <si>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</si>
  <si>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</si>
  <si>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</si>
  <si>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</si>
  <si>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</si>
  <si>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</si>
  <si>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</si>
  <si>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</si>
  <si>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</si>
  <si>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</si>
  <si>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</si>
  <si>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</si>
  <si>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</si>
  <si>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</si>
  <si>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</si>
  <si>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</si>
  <si>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</si>
  <si>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</si>
  <si>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</si>
  <si>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</si>
  <si>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</si>
  <si>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</si>
  <si>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</si>
  <si>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</si>
  <si>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</si>
  <si>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</si>
  <si>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</si>
  <si>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</si>
  <si>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</si>
  <si>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</si>
  <si>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</si>
  <si>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</si>
  <si>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</si>
  <si>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</si>
  <si>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</si>
  <si>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</si>
  <si>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</si>
  <si>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</si>
  <si>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</si>
  <si>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</si>
  <si>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</si>
  <si>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</si>
  <si>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</si>
  <si>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</si>
  <si>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</si>
  <si>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</si>
  <si>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</si>
  <si>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</si>
  <si>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</si>
  <si>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</si>
  <si>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</si>
  <si>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</si>
  <si>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</si>
  <si>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</si>
  <si>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</si>
  <si>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</si>
  <si>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</si>
  <si>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</si>
  <si>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</si>
  <si>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</si>
  <si>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</si>
  <si>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</si>
  <si>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</si>
  <si>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</si>
  <si>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</si>
  <si>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</si>
  <si>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</si>
  <si>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</si>
  <si>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</si>
  <si>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</si>
  <si>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</si>
  <si>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</si>
  <si>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</si>
  <si>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</si>
  <si>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</si>
  <si>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</si>
  <si>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</si>
  <si>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</si>
  <si>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</si>
  <si>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</si>
  <si>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</si>
  <si>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</si>
  <si>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</si>
  <si>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</si>
  <si>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</si>
  <si>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</si>
  <si>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</si>
  <si>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</si>
  <si>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</si>
  <si>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</si>
  <si>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</si>
  <si>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</si>
  <si>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</si>
  <si>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</si>
  <si>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</si>
  <si>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</si>
  <si>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</si>
  <si>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</si>
  <si>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</si>
  <si>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</si>
  <si>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</si>
  <si>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</si>
  <si>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</si>
  <si>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</si>
  <si>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</si>
  <si>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</si>
  <si>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</si>
  <si>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</si>
  <si>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</si>
  <si>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</si>
  <si>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</si>
  <si>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</si>
  <si>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</si>
  <si>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</si>
  <si>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</si>
  <si>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</si>
  <si>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</si>
  <si>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</si>
  <si>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</si>
  <si>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</si>
  <si>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</si>
  <si>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</si>
  <si>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</si>
  <si>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</si>
  <si>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</si>
  <si>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</si>
  <si>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</si>
  <si>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</si>
  <si>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</si>
  <si>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</si>
  <si>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</si>
  <si>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</si>
  <si>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</si>
  <si>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</si>
  <si>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</si>
  <si>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</si>
  <si>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</si>
  <si>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</si>
  <si>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</si>
  <si>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</si>
  <si>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</si>
  <si>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</si>
  <si>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</si>
  <si>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</si>
  <si>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</si>
  <si>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</si>
  <si>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</si>
  <si>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</si>
  <si>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</si>
  <si>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</si>
  <si>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</si>
  <si>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</si>
  <si>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</si>
  <si>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</si>
  <si>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</si>
  <si>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</si>
  <si>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</si>
  <si>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</si>
  <si>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</si>
  <si>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</si>
  <si>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</si>
  <si>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</si>
  <si>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</si>
  <si>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</si>
  <si>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</si>
  <si>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</si>
  <si>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</si>
  <si>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</si>
  <si>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</si>
  <si>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</si>
  <si>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</si>
  <si>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</si>
  <si>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</si>
  <si>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</si>
  <si>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</si>
  <si>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</si>
  <si>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</si>
  <si>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</si>
  <si>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</si>
  <si>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</si>
  <si>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</si>
  <si>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</si>
  <si>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</si>
  <si>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</si>
  <si>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</si>
  <si>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</si>
  <si>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</si>
  <si>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</si>
  <si>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</si>
  <si>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</si>
  <si>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</si>
  <si>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</si>
  <si>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</si>
  <si>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</si>
  <si>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</si>
  <si>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</si>
  <si>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</si>
  <si>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</si>
  <si>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</si>
  <si>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</si>
  <si>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</si>
  <si>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</si>
  <si>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</si>
  <si>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</si>
  <si>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</si>
  <si>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</si>
  <si>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</si>
  <si>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</si>
  <si>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</si>
  <si>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</si>
  <si>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</si>
  <si>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</si>
  <si>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</si>
  <si>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</si>
  <si>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</si>
  <si>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</si>
  <si>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</si>
  <si>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</si>
  <si>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</si>
  <si>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</si>
  <si>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</si>
  <si>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</si>
  <si>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</si>
  <si>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</si>
  <si>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</si>
  <si>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</si>
  <si>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</si>
  <si>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</si>
  <si>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</si>
  <si>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</si>
  <si>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</si>
  <si>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</si>
  <si>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</si>
  <si>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</si>
  <si>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</si>
  <si>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</si>
  <si>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</si>
  <si>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</si>
  <si>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</si>
  <si>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</si>
  <si>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</si>
  <si>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</si>
  <si>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</si>
  <si>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</si>
  <si>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</si>
  <si>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</si>
  <si>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</si>
  <si>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</si>
  <si>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</si>
  <si>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</si>
  <si>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</si>
  <si>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</si>
  <si>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</si>
  <si>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</si>
  <si>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</si>
  <si>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</si>
  <si>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</si>
  <si>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</si>
  <si>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</si>
  <si>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</si>
  <si>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</si>
  <si>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</si>
  <si>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</si>
  <si>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</si>
  <si>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</si>
  <si>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</si>
  <si>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</si>
  <si>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</si>
  <si>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</si>
  <si>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</si>
  <si>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</si>
  <si>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</si>
  <si>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</si>
  <si>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</si>
  <si>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</si>
  <si>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</si>
  <si>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</si>
  <si>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</si>
  <si>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</si>
  <si>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</si>
  <si>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</si>
  <si>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</si>
  <si>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</si>
  <si>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</si>
  <si>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</si>
  <si>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</si>
  <si>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</si>
  <si>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</si>
  <si>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</si>
  <si>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</si>
  <si>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</si>
  <si>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</si>
  <si>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</si>
  <si>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</si>
  <si>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</si>
  <si>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</si>
  <si>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</si>
  <si>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</si>
  <si>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</si>
  <si>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</si>
  <si>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</si>
  <si>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</si>
  <si>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</si>
  <si>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</si>
  <si>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</si>
  <si>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</si>
  <si>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</si>
  <si>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</si>
  <si>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</si>
  <si>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</si>
  <si>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</si>
  <si>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</si>
  <si>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</si>
  <si>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</si>
  <si>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</si>
  <si>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</si>
  <si>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</si>
  <si>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</si>
  <si>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</si>
  <si>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</si>
  <si>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</si>
  <si>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</si>
  <si>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</si>
  <si>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</si>
  <si>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</si>
  <si>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</si>
  <si>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</si>
  <si>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</si>
  <si>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</si>
  <si>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</si>
  <si>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</si>
  <si>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</si>
  <si>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</si>
  <si>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</si>
  <si>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</si>
  <si>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</si>
  <si>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</si>
  <si>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</si>
  <si>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</si>
  <si>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</si>
  <si>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</si>
  <si>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</si>
  <si>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</si>
  <si>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</si>
  <si>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</si>
  <si>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</si>
  <si>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</si>
  <si>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</si>
  <si>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</si>
  <si>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</si>
  <si>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</si>
  <si>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</si>
  <si>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</si>
  <si>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</si>
  <si>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</si>
  <si>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</si>
  <si>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</si>
  <si>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</si>
  <si>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</si>
  <si>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</si>
  <si>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</si>
  <si>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</si>
  <si>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</si>
  <si>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</si>
  <si>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</si>
  <si>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</si>
  <si>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</si>
  <si>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</si>
  <si>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</si>
  <si>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</si>
  <si>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</si>
  <si>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</si>
  <si>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</si>
  <si>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</si>
  <si>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</si>
  <si>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</si>
  <si>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</si>
  <si>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</si>
  <si>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</si>
  <si>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</si>
  <si>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</si>
  <si>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</si>
  <si>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</si>
  <si>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</si>
  <si>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</si>
  <si>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</si>
  <si>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</si>
  <si>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</si>
  <si>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</si>
  <si>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</si>
  <si>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</si>
  <si>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</si>
  <si>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</si>
  <si>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</si>
  <si>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</si>
  <si>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</si>
  <si>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</si>
  <si>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</si>
  <si>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</si>
  <si>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</si>
  <si>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</si>
  <si>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</si>
  <si>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</si>
  <si>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</si>
  <si>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</si>
  <si>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</si>
  <si>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</si>
  <si>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</si>
  <si>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</si>
  <si>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</si>
  <si>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</si>
  <si>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</si>
  <si>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</si>
  <si>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</si>
  <si>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</si>
  <si>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</si>
  <si>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</si>
  <si>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</si>
  <si>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</si>
  <si>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</si>
  <si>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</si>
  <si>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</si>
  <si>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</si>
  <si>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</si>
  <si>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</si>
  <si>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</si>
  <si>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</si>
  <si>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</si>
  <si>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</si>
  <si>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</si>
  <si>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</si>
  <si>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</si>
  <si>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</si>
  <si>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</si>
  <si>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</si>
  <si>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</si>
  <si>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</si>
  <si>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</si>
  <si>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</si>
  <si>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</si>
  <si>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</si>
  <si>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</si>
  <si>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</si>
  <si>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</si>
  <si>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</si>
  <si>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</si>
  <si>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</si>
  <si>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</si>
  <si>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</si>
  <si>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</si>
  <si>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</si>
  <si>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</si>
  <si>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</si>
  <si>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</si>
  <si>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</si>
  <si>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</si>
  <si>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</si>
  <si>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</si>
  <si>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</si>
  <si>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</si>
  <si>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</si>
  <si>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</si>
  <si>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</si>
  <si>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</si>
  <si>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</si>
  <si>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</si>
  <si>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</si>
  <si>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</si>
  <si>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</si>
  <si>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</si>
  <si>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</si>
  <si>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</si>
  <si>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</si>
  <si>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</si>
  <si>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</si>
  <si>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</si>
  <si>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</si>
  <si>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</si>
  <si>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</si>
  <si>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</si>
  <si>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</si>
  <si>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</si>
  <si>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</si>
  <si>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</si>
  <si>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</si>
  <si>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</si>
  <si>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</si>
  <si>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</si>
  <si>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</si>
  <si>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</si>
  <si>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</si>
  <si>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</si>
  <si>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</si>
  <si>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</si>
  <si>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</si>
  <si>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</si>
  <si>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</si>
  <si>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</si>
  <si>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</si>
  <si>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</si>
  <si>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</si>
  <si>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</si>
  <si>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</si>
  <si>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</si>
  <si>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</si>
  <si>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</si>
  <si>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</si>
  <si>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</si>
  <si>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</si>
  <si>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</si>
  <si>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</si>
  <si>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</si>
  <si>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</si>
  <si>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</si>
  <si>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</si>
  <si>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</si>
  <si>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</si>
  <si>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</si>
  <si>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</si>
  <si>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</si>
  <si>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</si>
  <si>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</si>
  <si>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</si>
  <si>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</si>
  <si>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</si>
  <si>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</si>
  <si>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</si>
  <si>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</si>
  <si>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</si>
  <si>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</si>
  <si>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</si>
  <si>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</si>
  <si>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</si>
  <si>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</si>
  <si>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</si>
  <si>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</si>
  <si>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</si>
  <si>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</si>
  <si>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</si>
  <si>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</si>
  <si>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</si>
  <si>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</si>
  <si>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</si>
  <si>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</si>
  <si>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</si>
  <si>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</si>
  <si>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</si>
  <si>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</si>
  <si>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</si>
  <si>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</si>
  <si>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</si>
  <si>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</si>
  <si>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</si>
  <si>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</si>
  <si>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</si>
  <si>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</si>
  <si>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</si>
  <si>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</si>
  <si>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</si>
  <si>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</si>
  <si>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</si>
  <si>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</si>
  <si>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</si>
  <si>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</si>
  <si>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</si>
  <si>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</si>
  <si>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</si>
  <si>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</si>
  <si>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</si>
  <si>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</si>
  <si>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</si>
  <si>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</si>
  <si>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</si>
  <si>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</si>
  <si>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</si>
  <si>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</si>
  <si>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</si>
  <si>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</si>
  <si>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</si>
  <si>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</si>
  <si>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</si>
  <si>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</si>
  <si>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</si>
  <si>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</si>
  <si>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</si>
  <si>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</si>
  <si>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</si>
  <si>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</si>
  <si>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</si>
  <si>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</si>
  <si>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</si>
  <si>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</si>
  <si>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</si>
  <si>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</si>
  <si>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</si>
  <si>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</si>
  <si>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</si>
  <si>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</si>
  <si>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</si>
  <si>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</si>
  <si>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</si>
  <si>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</si>
  <si>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</si>
  <si>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</si>
  <si>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</si>
  <si>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</si>
  <si>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</si>
  <si>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</si>
  <si>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</si>
  <si>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</si>
  <si>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</si>
  <si>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</si>
  <si>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</si>
  <si>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</si>
  <si>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</si>
  <si>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</si>
  <si>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</si>
  <si>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</si>
  <si>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</si>
  <si>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</si>
  <si>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</si>
  <si>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</si>
  <si>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</si>
  <si>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</si>
  <si>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</si>
  <si>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</si>
  <si>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</si>
  <si>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</si>
  <si>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</si>
  <si>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</si>
  <si>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</si>
  <si>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</si>
  <si>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</si>
  <si>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</si>
  <si>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</si>
  <si>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</si>
  <si>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</si>
  <si>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</si>
  <si>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</si>
  <si>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</si>
  <si>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</si>
  <si>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</si>
  <si>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</si>
  <si>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</si>
  <si>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</si>
  <si>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</si>
  <si>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</si>
  <si>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</si>
  <si>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</si>
  <si>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</si>
  <si>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</si>
  <si>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</si>
  <si>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</si>
  <si>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</si>
  <si>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</si>
  <si>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</si>
  <si>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</si>
  <si>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</si>
  <si>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</si>
  <si>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</si>
  <si>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</si>
  <si>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</si>
  <si>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</si>
  <si>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</si>
  <si>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</si>
  <si>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</si>
  <si>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</si>
  <si>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</si>
  <si>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</si>
  <si>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</si>
  <si>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</si>
  <si>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</si>
  <si>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</si>
  <si>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</si>
  <si>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</si>
  <si>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</si>
  <si>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</si>
  <si>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</si>
  <si>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</si>
  <si>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</si>
  <si>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</si>
  <si>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</si>
  <si>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</si>
  <si>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</si>
  <si>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</si>
  <si>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</si>
  <si>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</si>
  <si>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</si>
  <si>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</si>
  <si>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</si>
  <si>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</si>
  <si>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</si>
  <si>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</si>
  <si>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</si>
  <si>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</si>
  <si>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</si>
  <si>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</si>
  <si>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</si>
  <si>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</si>
  <si>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</si>
  <si>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</si>
  <si>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</si>
  <si>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</si>
  <si>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</si>
  <si>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</si>
  <si>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</si>
  <si>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</si>
  <si>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</si>
  <si>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</si>
  <si>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</si>
  <si>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</si>
  <si>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</si>
  <si>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</si>
  <si>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</si>
  <si>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</si>
  <si>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</si>
  <si>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</si>
  <si>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</si>
  <si>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</si>
  <si>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</si>
  <si>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</si>
  <si>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</si>
  <si>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</si>
  <si>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</si>
  <si>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</si>
  <si>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</si>
  <si>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</si>
  <si>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</si>
  <si>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</si>
  <si>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</si>
  <si>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</si>
  <si>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</si>
  <si>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</si>
  <si>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</si>
  <si>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</si>
  <si>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</si>
  <si>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</si>
  <si>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</si>
  <si>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</si>
  <si>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</si>
  <si>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</si>
  <si>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</si>
  <si>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</si>
  <si>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</si>
  <si>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</si>
  <si>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</si>
  <si>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</si>
  <si>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</si>
  <si>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</si>
  <si>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</si>
  <si>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</si>
  <si>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</si>
  <si>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</si>
  <si>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</si>
  <si>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</si>
  <si>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</si>
  <si>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</si>
  <si>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</si>
  <si>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</si>
  <si>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</si>
  <si>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</si>
  <si>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</si>
  <si>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</si>
  <si>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</si>
  <si>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</si>
  <si>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</si>
  <si>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</si>
  <si>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</si>
  <si>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</si>
  <si>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</si>
  <si>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</si>
  <si>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</si>
  <si>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</si>
  <si>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</si>
  <si>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</si>
  <si>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</si>
  <si>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</si>
  <si>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</si>
  <si>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</si>
  <si>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</si>
  <si>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</si>
  <si>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</si>
  <si>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</si>
  <si>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</si>
  <si>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</si>
  <si>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</si>
  <si>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</si>
  <si>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</si>
  <si>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</si>
  <si>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</si>
  <si>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</si>
  <si>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</si>
  <si>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</si>
  <si>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</si>
  <si>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</si>
  <si>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</si>
  <si>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</si>
  <si>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</si>
  <si>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</si>
  <si>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</si>
  <si>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</si>
  <si>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</si>
  <si>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</si>
  <si>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</si>
  <si>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</si>
  <si>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</si>
  <si>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</si>
  <si>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</si>
  <si>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</si>
  <si>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</si>
  <si>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</si>
  <si>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</si>
  <si>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</si>
  <si>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</si>
  <si>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</si>
  <si>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</si>
  <si>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</si>
  <si>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</si>
  <si>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</si>
  <si>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</si>
  <si>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</si>
  <si>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</si>
  <si>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</si>
  <si>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</si>
  <si>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</si>
  <si>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</si>
  <si>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</si>
  <si>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</si>
  <si>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</si>
  <si>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</si>
  <si>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</si>
  <si>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</si>
  <si>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</si>
  <si>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</si>
  <si>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</si>
  <si>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</si>
  <si>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</si>
  <si>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</si>
  <si>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</si>
  <si>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</si>
  <si>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</si>
  <si>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</si>
  <si>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</si>
  <si>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</si>
  <si>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</si>
  <si>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</si>
  <si>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</si>
  <si>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</si>
  <si>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</si>
  <si>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</si>
  <si>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</si>
  <si>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</si>
  <si>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</si>
  <si>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</si>
  <si>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</si>
  <si>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</si>
  <si>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</si>
  <si>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</si>
  <si>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</si>
  <si>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</si>
  <si>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</si>
  <si>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</si>
  <si>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</si>
  <si>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</si>
  <si>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</si>
  <si>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</si>
  <si>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</si>
  <si>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</si>
  <si>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</si>
  <si>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</si>
  <si>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</si>
  <si>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</si>
  <si>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</si>
  <si>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</si>
  <si>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</si>
  <si>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</si>
  <si>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</si>
  <si>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</si>
  <si>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</si>
  <si>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</si>
  <si>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</si>
  <si>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</si>
  <si>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</si>
  <si>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</si>
  <si>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</si>
  <si>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</si>
  <si>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</si>
  <si>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</si>
  <si>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</si>
  <si>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</si>
  <si>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</si>
  <si>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</si>
  <si>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</si>
  <si>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</si>
  <si>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</si>
  <si>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</si>
  <si>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</si>
  <si>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</si>
  <si>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</si>
  <si>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</si>
  <si>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</si>
  <si>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</si>
  <si>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</si>
  <si>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</si>
  <si>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</si>
  <si>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</si>
  <si>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</si>
  <si>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</si>
  <si>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</si>
  <si>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</si>
  <si>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</si>
  <si>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</si>
  <si>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</si>
  <si>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</si>
  <si>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</si>
  <si>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</si>
  <si>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</si>
  <si>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</si>
  <si>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</si>
  <si>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</si>
  <si>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</si>
  <si>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</si>
  <si>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</si>
  <si>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</si>
  <si>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</si>
  <si>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</si>
  <si>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</si>
  <si>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</si>
  <si>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</si>
  <si>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</si>
  <si>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</si>
  <si>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</si>
  <si>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</si>
  <si>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</si>
  <si>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</si>
  <si>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</si>
  <si>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</si>
  <si>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</si>
  <si>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</si>
  <si>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</si>
  <si>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</si>
  <si>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</si>
  <si>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</si>
  <si>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</si>
  <si>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</si>
  <si>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</si>
  <si>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</si>
  <si>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</si>
  <si>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</si>
  <si>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</si>
  <si>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</si>
  <si>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</si>
  <si>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</si>
  <si>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</si>
  <si>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</si>
  <si>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</si>
  <si>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</si>
  <si>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</si>
  <si>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</si>
  <si>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</si>
  <si>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</si>
  <si>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</si>
  <si>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</si>
  <si>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</si>
  <si>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</si>
  <si>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</si>
  <si>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</si>
  <si>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</si>
  <si>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</si>
  <si>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</si>
  <si>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</si>
  <si>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</si>
  <si>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</si>
  <si>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</si>
  <si>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</si>
  <si>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</si>
  <si>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</si>
  <si>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</si>
  <si>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</si>
  <si>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</si>
  <si>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</si>
  <si>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</si>
  <si>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</si>
  <si>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</si>
  <si>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</si>
  <si>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</si>
  <si>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</si>
  <si>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</si>
  <si>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</si>
  <si>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</si>
  <si>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</si>
  <si>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</si>
  <si>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</si>
  <si>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</si>
  <si>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</si>
  <si>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</si>
  <si>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</si>
  <si>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</si>
  <si>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</si>
  <si>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</si>
  <si>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</si>
  <si>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</si>
  <si>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</si>
  <si>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</si>
  <si>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</si>
  <si>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</si>
  <si>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</si>
  <si>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</si>
  <si>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</si>
  <si>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</si>
  <si>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</si>
  <si>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</si>
  <si>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</si>
  <si>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</si>
  <si>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</si>
  <si>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</si>
  <si>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</si>
  <si>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</si>
  <si>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</si>
  <si>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</si>
  <si>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</si>
  <si>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</si>
  <si>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</si>
  <si>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</si>
  <si>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</si>
  <si>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</si>
  <si>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</si>
  <si>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</si>
  <si>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</si>
  <si>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</si>
  <si>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</si>
  <si>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</si>
  <si>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</si>
  <si>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</si>
  <si>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</si>
  <si>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</si>
  <si>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</si>
  <si>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</si>
  <si>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</si>
  <si>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</si>
  <si>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</si>
  <si>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</si>
  <si>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</si>
  <si>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</si>
  <si>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</si>
  <si>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</si>
  <si>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</si>
  <si>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</si>
  <si>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</si>
  <si>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</si>
  <si>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</si>
  <si>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</si>
  <si>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</si>
  <si>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</si>
  <si>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</si>
  <si>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</si>
  <si>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</si>
  <si>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</si>
  <si>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</si>
  <si>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</si>
  <si>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</si>
  <si>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</si>
  <si>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</si>
  <si>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</si>
  <si>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</si>
  <si>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</si>
  <si>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</si>
  <si>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</si>
  <si>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</si>
  <si>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</si>
  <si>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</si>
  <si>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</si>
  <si>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</si>
  <si>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</si>
  <si>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</si>
  <si>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</si>
  <si>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</si>
  <si>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</si>
  <si>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</si>
  <si>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</si>
  <si>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</si>
  <si>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</si>
  <si>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</si>
  <si>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</si>
  <si>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</si>
  <si>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</si>
  <si>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</si>
  <si>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</si>
  <si>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</si>
  <si>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</si>
  <si>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</si>
  <si>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</si>
  <si>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</si>
  <si>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</si>
  <si>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</si>
  <si>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</si>
  <si>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</si>
  <si>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</si>
  <si>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</si>
  <si>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</si>
  <si>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</si>
  <si>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</si>
  <si>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</si>
  <si>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</si>
  <si>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</si>
  <si>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</si>
  <si>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</si>
  <si>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</si>
  <si>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</si>
  <si>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</si>
  <si>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</si>
  <si>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</si>
  <si>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</si>
  <si>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</si>
  <si>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</si>
  <si>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</si>
  <si>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</si>
  <si>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</si>
  <si>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</si>
  <si>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</si>
  <si>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</si>
  <si>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</si>
  <si>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</si>
  <si>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</si>
  <si>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</si>
  <si>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</si>
  <si>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</si>
  <si>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</si>
  <si>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</si>
  <si>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</si>
  <si>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</si>
  <si>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</si>
  <si>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</si>
  <si>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</si>
  <si>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</si>
  <si>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</si>
  <si>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</si>
  <si>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</si>
  <si>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</si>
  <si>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</si>
  <si>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</si>
  <si>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</si>
  <si>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</si>
  <si>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</si>
  <si>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</si>
  <si>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</si>
  <si>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</si>
  <si>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</si>
  <si>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</si>
  <si>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</si>
  <si>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</si>
  <si>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</si>
  <si>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</si>
  <si>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</si>
  <si>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</si>
  <si>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</si>
  <si>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</si>
  <si>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</si>
  <si>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</si>
  <si>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</si>
  <si>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</si>
  <si>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</si>
  <si>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</si>
  <si>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</si>
  <si>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</si>
  <si>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</si>
  <si>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</si>
  <si>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</si>
  <si>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</si>
  <si>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</si>
  <si>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</si>
  <si>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</si>
  <si>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</si>
  <si>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</si>
  <si>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</si>
  <si>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</si>
  <si>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</si>
  <si>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</si>
  <si>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</si>
  <si>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</si>
  <si>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</si>
  <si>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</si>
  <si>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</si>
  <si>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</si>
  <si>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</si>
  <si>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</si>
  <si>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</si>
  <si>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</si>
  <si>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</si>
  <si>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</si>
  <si>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</si>
  <si>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</si>
  <si>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</si>
  <si>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</si>
  <si>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</si>
  <si>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</si>
  <si>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</si>
  <si>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</si>
  <si>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</si>
  <si>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</si>
  <si>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</si>
  <si>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</si>
  <si>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</si>
  <si>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</si>
  <si>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</si>
  <si>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</si>
  <si>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</si>
  <si>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</si>
  <si>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</si>
  <si>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</si>
  <si>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</si>
  <si>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</si>
  <si>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</si>
  <si>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</si>
  <si>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</si>
  <si>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</si>
  <si>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</si>
  <si>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</si>
  <si>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</si>
  <si>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</si>
  <si>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</si>
  <si>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</si>
  <si>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</si>
  <si>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</si>
  <si>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</si>
  <si>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</si>
  <si>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</si>
  <si>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</si>
  <si>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</si>
  <si>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</si>
  <si>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</si>
  <si>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</si>
  <si>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</si>
  <si>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</si>
  <si>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</si>
  <si>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</si>
  <si>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</si>
  <si>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</si>
  <si>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</si>
  <si>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</si>
  <si>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</si>
  <si>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</si>
  <si>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</si>
  <si>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</si>
  <si>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</si>
  <si>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</si>
  <si>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</si>
  <si>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</si>
  <si>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</si>
  <si>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</si>
  <si>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</si>
  <si>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</si>
  <si>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</si>
  <si>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</si>
  <si>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</si>
  <si>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</si>
  <si>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</si>
  <si>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</si>
  <si>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</si>
  <si>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</si>
  <si>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</si>
  <si>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</si>
  <si>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</si>
  <si>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</si>
  <si>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</si>
  <si>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</si>
  <si>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</si>
  <si>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</si>
  <si>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</si>
  <si>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</si>
  <si>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</si>
  <si>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</si>
  <si>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</si>
  <si>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</si>
  <si>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</si>
  <si>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</si>
  <si>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</si>
  <si>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</si>
  <si>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</si>
  <si>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</si>
  <si>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</si>
  <si>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</si>
  <si>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</si>
  <si>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</si>
  <si>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</si>
  <si>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</si>
  <si>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</si>
  <si>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</si>
  <si>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</si>
  <si>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</si>
  <si>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</si>
  <si>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</si>
  <si>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</si>
  <si>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</si>
  <si>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</si>
  <si>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</si>
  <si>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</si>
  <si>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</si>
  <si>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</si>
  <si>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</si>
  <si>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</si>
  <si>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</si>
  <si>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</si>
  <si>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</si>
  <si>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</si>
  <si>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</si>
  <si>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</si>
  <si>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</si>
  <si>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</si>
  <si>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</si>
  <si>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</si>
  <si>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</si>
  <si>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</si>
  <si>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</si>
  <si>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</si>
  <si>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</si>
  <si>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</si>
  <si>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</si>
  <si>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</si>
  <si>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</si>
  <si>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</si>
  <si>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</si>
  <si>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</si>
  <si>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</si>
  <si>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</si>
  <si>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</si>
  <si>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</si>
  <si>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</si>
  <si>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</si>
  <si>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</si>
  <si>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</si>
  <si>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</si>
  <si>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</si>
  <si>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</si>
  <si>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</si>
  <si>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</si>
  <si>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</si>
  <si>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</si>
  <si>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</si>
  <si>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</si>
  <si>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</si>
  <si>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</si>
  <si>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</si>
  <si>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</si>
  <si>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</si>
  <si>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</si>
  <si>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</si>
  <si>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</si>
  <si>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</si>
  <si>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</si>
  <si>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</si>
  <si>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</si>
  <si>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</si>
  <si>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</si>
  <si>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</si>
  <si>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</si>
  <si>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</si>
  <si>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</si>
  <si>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</si>
  <si>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</si>
  <si>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</si>
  <si>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</si>
  <si>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</si>
  <si>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</si>
  <si>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</si>
  <si>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</si>
  <si>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</si>
  <si>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</si>
  <si>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</si>
  <si>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</si>
  <si>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</si>
  <si>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</si>
  <si>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</si>
  <si>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</si>
  <si>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</si>
  <si>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</si>
  <si>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</si>
  <si>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</si>
  <si>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</si>
  <si>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</si>
  <si>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</si>
  <si>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</si>
  <si>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</si>
  <si>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</si>
  <si>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</si>
  <si>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</si>
  <si>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</si>
  <si>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</si>
  <si>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</si>
  <si>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</si>
  <si>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</si>
  <si>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</si>
  <si>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</si>
  <si>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</si>
  <si>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</si>
  <si>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</si>
  <si>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</si>
  <si>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</si>
  <si>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</si>
  <si>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</si>
  <si>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</si>
  <si>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</si>
  <si>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</si>
  <si>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</si>
  <si>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</si>
  <si>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</si>
  <si>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</si>
  <si>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</si>
  <si>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</si>
  <si>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</si>
  <si>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</si>
  <si>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</si>
  <si>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</si>
  <si>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</si>
  <si>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</si>
  <si>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</si>
  <si>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</si>
  <si>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</si>
  <si>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</si>
  <si>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</si>
  <si>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</si>
  <si>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</si>
  <si>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</si>
  <si>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</si>
  <si>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</si>
  <si>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</si>
  <si>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</si>
  <si>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</si>
  <si>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</si>
  <si>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</si>
  <si>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</si>
  <si>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</si>
  <si>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</si>
  <si>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</si>
  <si>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</si>
  <si>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</si>
  <si>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</si>
  <si>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</si>
  <si>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</si>
  <si>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</si>
  <si>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</si>
  <si>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</si>
  <si>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</si>
  <si>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</si>
  <si>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</si>
  <si>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</si>
  <si>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</si>
  <si>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</si>
  <si>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</si>
  <si>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</si>
  <si>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</si>
  <si>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</si>
  <si>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</si>
  <si>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</si>
  <si>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</si>
  <si>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</si>
  <si>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</si>
  <si>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</si>
  <si>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</si>
  <si>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</si>
  <si>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</si>
  <si>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</si>
  <si>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</si>
  <si>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</si>
  <si>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</si>
  <si>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</si>
  <si>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</si>
  <si>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</si>
  <si>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</si>
  <si>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</si>
  <si>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</si>
  <si>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</si>
  <si>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</si>
  <si>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</si>
  <si>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</si>
  <si>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</si>
  <si>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</si>
  <si>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</si>
  <si>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</si>
  <si>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</si>
  <si>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</si>
  <si>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</si>
  <si>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</si>
  <si>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</si>
  <si>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</si>
  <si>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</si>
  <si>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</si>
  <si>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</si>
  <si>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</si>
  <si>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</si>
  <si>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</si>
  <si>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</si>
  <si>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</si>
  <si>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</si>
  <si>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</si>
  <si>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</si>
  <si>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</si>
  <si>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</si>
  <si>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</si>
  <si>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</si>
  <si>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</si>
  <si>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</si>
  <si>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</si>
  <si>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</si>
  <si>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</si>
  <si>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</si>
  <si>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</si>
  <si>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</si>
  <si>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</si>
  <si>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</si>
  <si>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</si>
  <si>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</si>
  <si>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</si>
  <si>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</si>
  <si>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</si>
  <si>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</si>
  <si>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</si>
  <si>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</si>
  <si>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</si>
  <si>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</si>
  <si>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</si>
  <si>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</si>
  <si>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</si>
  <si>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</si>
  <si>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</si>
  <si>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</si>
  <si>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</si>
  <si>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</si>
  <si>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</si>
  <si>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</si>
  <si>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</si>
  <si>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</si>
  <si>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</si>
  <si>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</si>
  <si>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</si>
  <si>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</si>
  <si>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</si>
  <si>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</si>
  <si>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</si>
  <si>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</si>
  <si>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</si>
  <si>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</si>
  <si>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</si>
  <si>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</si>
  <si>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</si>
  <si>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</si>
  <si>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</si>
  <si>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</si>
  <si>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</si>
  <si>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</si>
  <si>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</si>
  <si>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</si>
  <si>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</si>
  <si>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</si>
  <si>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</si>
  <si>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</si>
  <si>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</si>
  <si>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</si>
  <si>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</si>
  <si>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</si>
  <si>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</si>
  <si>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</si>
  <si>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</si>
  <si>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</si>
  <si>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</si>
  <si>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</si>
  <si>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</si>
  <si>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</si>
  <si>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</si>
  <si>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</si>
  <si>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</si>
  <si>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</si>
  <si>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</si>
  <si>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</si>
  <si>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</si>
  <si>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</si>
  <si>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</si>
  <si>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</si>
  <si>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</si>
  <si>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</si>
  <si>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</si>
  <si>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</si>
  <si>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</si>
  <si>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</si>
  <si>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</si>
  <si>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</si>
  <si>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</si>
  <si>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</si>
  <si>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</si>
  <si>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</si>
  <si>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</si>
  <si>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</si>
  <si>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</si>
  <si>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</si>
  <si>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</si>
  <si>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</si>
  <si>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</si>
  <si>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</si>
  <si>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</si>
  <si>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</si>
  <si>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</si>
  <si>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</si>
  <si>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</si>
  <si>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</si>
  <si>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</si>
  <si>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</si>
  <si>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</si>
  <si>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</si>
  <si>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</si>
  <si>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</si>
  <si>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</si>
  <si>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</si>
  <si>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</si>
  <si>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</si>
  <si>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</si>
  <si>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</si>
  <si>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</si>
  <si>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</si>
  <si>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</si>
  <si>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</si>
  <si>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</si>
  <si>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</si>
  <si>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</si>
  <si>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</si>
  <si>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</si>
  <si>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</si>
  <si>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</si>
  <si>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</si>
  <si>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</si>
  <si>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</si>
  <si>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</si>
  <si>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</si>
  <si>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</si>
  <si>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</si>
  <si>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</si>
  <si>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</si>
  <si>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</si>
  <si>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</si>
  <si>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</si>
  <si>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</si>
  <si>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</si>
  <si>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</si>
  <si>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</si>
  <si>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</si>
  <si>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</si>
  <si>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</si>
  <si>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</si>
  <si>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</si>
  <si>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</si>
  <si>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</si>
  <si>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</si>
  <si>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</si>
  <si>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</si>
  <si>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</si>
  <si>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</si>
  <si>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</si>
  <si>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</si>
  <si>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</si>
  <si>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</si>
  <si>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</si>
  <si>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</si>
  <si>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</si>
  <si>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</si>
  <si>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</si>
  <si>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</si>
  <si>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</si>
  <si>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</si>
  <si>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</si>
  <si>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</si>
  <si>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</si>
  <si>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</si>
  <si>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</si>
  <si>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</si>
  <si>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</si>
  <si>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</si>
  <si>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</si>
  <si>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</si>
  <si>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</si>
  <si>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</si>
  <si>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</si>
  <si>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</si>
  <si>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</si>
  <si>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</si>
  <si>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</si>
  <si>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</si>
  <si>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</si>
  <si>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</si>
  <si>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</si>
  <si>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</si>
  <si>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</si>
  <si>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</si>
  <si>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</si>
  <si>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</si>
  <si>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</si>
  <si>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</si>
  <si>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</si>
  <si>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</si>
  <si>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</si>
  <si>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</si>
  <si>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</si>
  <si>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</si>
  <si>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</si>
  <si>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</si>
  <si>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</si>
  <si>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</si>
  <si>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</si>
  <si>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</si>
  <si>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</si>
  <si>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</si>
  <si>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</si>
  <si>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</si>
  <si>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</si>
  <si>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</si>
  <si>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</si>
  <si>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</si>
  <si>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</si>
  <si>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</si>
  <si>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</si>
  <si>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</si>
  <si>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</si>
  <si>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</si>
  <si>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</si>
  <si>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</si>
  <si>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</si>
  <si>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</si>
  <si>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</si>
  <si>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</si>
  <si>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</si>
  <si>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</si>
  <si>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</si>
  <si>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</si>
  <si>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</si>
  <si>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</si>
  <si>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</si>
  <si>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</si>
  <si>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</si>
  <si>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</si>
  <si>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</si>
  <si>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</si>
  <si>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</si>
  <si>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</si>
  <si>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</si>
  <si>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</si>
  <si>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</si>
  <si>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</si>
  <si>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</si>
  <si>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</si>
  <si>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</si>
  <si>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</si>
  <si>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</si>
  <si>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</si>
  <si>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</si>
  <si>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</si>
  <si>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</si>
  <si>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</si>
  <si>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</si>
  <si>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</si>
  <si>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</si>
  <si>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</si>
  <si>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</si>
  <si>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</si>
  <si>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</si>
  <si>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</si>
  <si>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</si>
  <si>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</si>
  <si>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</si>
  <si>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</si>
  <si>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</si>
  <si>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</si>
  <si>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</si>
  <si>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</si>
  <si>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</si>
  <si>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</si>
  <si>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</si>
  <si>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</si>
  <si>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</si>
  <si>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</si>
  <si>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</si>
  <si>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</si>
  <si>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</si>
  <si>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</si>
  <si>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</si>
  <si>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</si>
  <si>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</si>
  <si>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</si>
  <si>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</si>
  <si>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</si>
  <si>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</si>
  <si>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</si>
  <si>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</si>
  <si>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</si>
  <si>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</si>
  <si>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</si>
  <si>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</si>
  <si>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</si>
  <si>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</si>
  <si>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</si>
  <si>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</si>
  <si>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</si>
  <si>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</si>
  <si>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</si>
  <si>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</si>
  <si>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</si>
  <si>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</si>
  <si>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</si>
  <si>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</si>
  <si>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</si>
  <si>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</si>
  <si>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</si>
  <si>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</si>
  <si>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</si>
  <si>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</si>
  <si>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</si>
  <si>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</si>
  <si>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</si>
  <si>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</si>
  <si>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</si>
  <si>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</si>
  <si>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</si>
  <si>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</si>
  <si>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</si>
  <si>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</si>
  <si>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</si>
  <si>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</si>
  <si>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</si>
  <si>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</si>
  <si>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</si>
  <si>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</si>
  <si>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</si>
  <si>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</si>
  <si>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</si>
  <si>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</si>
  <si>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</si>
  <si>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</si>
  <si>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</si>
  <si>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</si>
  <si>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</si>
  <si>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</si>
  <si>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</si>
  <si>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</si>
  <si>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</si>
  <si>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</si>
  <si>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</si>
  <si>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</si>
  <si>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</si>
  <si>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</si>
  <si>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</si>
  <si>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</si>
  <si>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</si>
  <si>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</si>
  <si>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</si>
  <si>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</si>
  <si>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</si>
  <si>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</si>
  <si>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</si>
  <si>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</si>
  <si>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</si>
  <si>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</si>
  <si>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</si>
  <si>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</si>
  <si>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</si>
  <si>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</si>
  <si>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</si>
  <si>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</si>
  <si>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</si>
  <si>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</si>
  <si>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</si>
  <si>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</si>
  <si>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</si>
  <si>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</si>
  <si>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</si>
  <si>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</si>
  <si>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</si>
  <si>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</si>
  <si>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</si>
  <si>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</si>
  <si>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</si>
  <si>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</si>
  <si>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</si>
  <si>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</si>
  <si>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</si>
  <si>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</si>
  <si>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</si>
  <si>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</si>
  <si>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</si>
  <si>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</si>
  <si>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</si>
  <si>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</si>
  <si>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</si>
  <si>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</si>
  <si>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</si>
  <si>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</si>
  <si>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</si>
  <si>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</si>
  <si>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</si>
  <si>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</si>
  <si>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</si>
  <si>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</si>
  <si>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</si>
  <si>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</si>
  <si>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</si>
  <si>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</si>
  <si>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</si>
  <si>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</si>
  <si>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</si>
  <si>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</si>
  <si>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</si>
  <si>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</si>
  <si>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</si>
  <si>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</si>
  <si>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</si>
  <si>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</si>
  <si>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</si>
  <si>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</si>
  <si>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</si>
  <si>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</si>
  <si>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</si>
  <si>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</si>
  <si>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</si>
  <si>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</si>
  <si>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</si>
  <si>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</si>
  <si>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</si>
  <si>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</si>
  <si>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</si>
  <si>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</si>
  <si>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</si>
  <si>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</si>
  <si>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</si>
  <si>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</si>
  <si>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</si>
  <si>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</si>
  <si>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</si>
  <si>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</si>
  <si>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</si>
  <si>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</si>
  <si>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</si>
  <si>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</si>
  <si>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</si>
  <si>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</si>
  <si>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</si>
  <si>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</si>
  <si>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</si>
  <si>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</si>
  <si>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</si>
  <si>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</si>
  <si>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</si>
  <si>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</si>
  <si>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</si>
  <si>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</si>
  <si>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</si>
  <si>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</si>
  <si>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</si>
  <si>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</si>
  <si>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</si>
  <si>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</si>
  <si>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</si>
  <si>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</si>
  <si>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</si>
  <si>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</si>
  <si>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</si>
  <si>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</si>
  <si>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</si>
  <si>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</si>
  <si>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</si>
  <si>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</si>
  <si>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</si>
  <si>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</si>
  <si>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</si>
  <si>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</si>
  <si>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</si>
  <si>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</si>
  <si>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</si>
  <si>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</si>
  <si>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</si>
  <si>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</si>
  <si>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</si>
  <si>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</si>
  <si>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</si>
  <si>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</si>
  <si>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</si>
  <si>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</si>
  <si>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</si>
  <si>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</si>
  <si>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</si>
  <si>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</si>
  <si>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</si>
  <si>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</si>
  <si>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</si>
  <si>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</si>
  <si>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</si>
  <si>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</si>
  <si>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</si>
  <si>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</si>
  <si>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</si>
  <si>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</si>
  <si>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</si>
  <si>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</si>
  <si>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</si>
  <si>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</si>
  <si>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</si>
  <si>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</si>
  <si>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</si>
  <si>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</si>
  <si>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</si>
  <si>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</si>
  <si>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</si>
  <si>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</si>
  <si>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</si>
  <si>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</si>
  <si>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</si>
  <si>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</si>
  <si>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</si>
  <si>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</si>
  <si>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</si>
  <si>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</si>
  <si>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</si>
  <si>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</si>
  <si>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</si>
  <si>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</si>
  <si>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</si>
  <si>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</si>
  <si>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</si>
  <si>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</si>
  <si>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</si>
  <si>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</si>
  <si>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</si>
  <si>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</si>
  <si>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</si>
  <si>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</si>
  <si>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</si>
  <si>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</si>
  <si>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</si>
  <si>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</si>
  <si>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</si>
  <si>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</si>
  <si>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</si>
  <si>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</si>
  <si>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</si>
  <si>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</si>
  <si>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</si>
  <si>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</si>
  <si>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</si>
  <si>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</si>
  <si>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</si>
  <si>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</si>
  <si>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</si>
  <si>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</si>
  <si>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</si>
  <si>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</si>
  <si>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</si>
  <si>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</si>
  <si>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</si>
  <si>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</si>
  <si>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</si>
  <si>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</si>
  <si>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</si>
  <si>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</si>
  <si>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</si>
  <si>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</si>
  <si>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</si>
  <si>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</si>
  <si>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</si>
  <si>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</si>
  <si>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</si>
  <si>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</si>
  <si>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</si>
  <si>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</si>
  <si>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</si>
  <si>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</si>
  <si>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</si>
  <si>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</si>
  <si>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</si>
  <si>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</si>
  <si>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</si>
  <si>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</si>
  <si>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</si>
  <si>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</si>
  <si>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</si>
  <si>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</si>
  <si>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</si>
  <si>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</si>
  <si>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</si>
  <si>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</si>
  <si>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</si>
  <si>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</si>
  <si>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</si>
  <si>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</si>
  <si>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</si>
  <si>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</si>
  <si>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</si>
  <si>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</si>
  <si>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</si>
  <si>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</si>
  <si>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</si>
  <si>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</si>
  <si>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</si>
  <si>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</si>
  <si>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</si>
  <si>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</si>
  <si>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</si>
  <si>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</si>
  <si>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</si>
  <si>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</si>
  <si>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</si>
  <si>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</si>
  <si>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</si>
  <si>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</si>
  <si>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</si>
  <si>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</si>
  <si>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</si>
  <si>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</si>
  <si>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</si>
  <si>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</si>
  <si>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</si>
  <si>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</si>
  <si>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</si>
  <si>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</si>
  <si>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</si>
  <si>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</si>
  <si>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</si>
  <si>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</si>
  <si>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</si>
  <si>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</si>
  <si>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</si>
  <si>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</si>
  <si>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</si>
  <si>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</si>
  <si>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</si>
  <si>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</si>
  <si>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</si>
  <si>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</si>
  <si>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</si>
  <si>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</si>
  <si>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</si>
  <si>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</si>
  <si>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</si>
  <si>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</si>
  <si>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</si>
  <si>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</si>
  <si>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</si>
  <si>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</si>
  <si>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</si>
  <si>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</si>
  <si>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</si>
  <si>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</si>
  <si>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</si>
  <si>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</si>
  <si>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</si>
  <si>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</si>
  <si>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</si>
  <si>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</si>
  <si>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</si>
  <si>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</si>
  <si>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</si>
  <si>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</si>
  <si>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</si>
  <si>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</si>
  <si>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</si>
  <si>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</si>
  <si>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</si>
  <si>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</si>
  <si>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</si>
  <si>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</si>
  <si>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</si>
  <si>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</si>
  <si>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</si>
  <si>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</si>
  <si>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</si>
  <si>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</si>
  <si>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</si>
  <si>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</si>
  <si>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</si>
  <si>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</si>
  <si>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</si>
  <si>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</si>
  <si>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</si>
  <si>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</si>
  <si>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</si>
  <si>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</si>
  <si>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</si>
  <si>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</si>
  <si>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</si>
  <si>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</si>
  <si>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</si>
  <si>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</si>
  <si>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</si>
  <si>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</si>
  <si>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</si>
  <si>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</si>
  <si>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</si>
  <si>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</si>
  <si>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</si>
  <si>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</si>
  <si>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</si>
  <si>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</si>
  <si>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</si>
  <si>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</si>
  <si>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</si>
  <si>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</si>
  <si>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</si>
  <si>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</si>
  <si>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</si>
  <si>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</si>
  <si>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</si>
  <si>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</si>
  <si>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</si>
  <si>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</si>
  <si>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</si>
  <si>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</si>
  <si>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</si>
  <si>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</si>
  <si>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</si>
  <si>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</si>
  <si>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</si>
  <si>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</si>
  <si>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</si>
  <si>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</si>
  <si>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</si>
  <si>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</si>
  <si>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</si>
  <si>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</si>
  <si>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</si>
  <si>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</si>
  <si>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</si>
  <si>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</si>
  <si>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</si>
  <si>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</si>
  <si>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</si>
  <si>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</si>
  <si>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</si>
  <si>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</si>
  <si>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</si>
  <si>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</si>
  <si>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</si>
  <si>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</si>
  <si>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</si>
  <si>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</si>
  <si>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</si>
  <si>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</si>
  <si>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</si>
  <si>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</si>
  <si>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</si>
  <si>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</si>
  <si>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</si>
  <si>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</si>
  <si>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</si>
  <si>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</si>
  <si>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</si>
  <si>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</si>
  <si>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</si>
  <si>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</si>
  <si>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</si>
  <si>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</si>
  <si>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</si>
  <si>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</si>
  <si>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</si>
  <si>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</si>
  <si>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</si>
  <si>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</si>
  <si>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</si>
  <si>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</si>
  <si>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</si>
  <si>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</si>
  <si>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</si>
  <si>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</si>
  <si>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</si>
  <si>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</si>
  <si>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</si>
  <si>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</si>
  <si>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</si>
  <si>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</si>
  <si>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</si>
  <si>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</si>
  <si>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</si>
  <si>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</si>
  <si>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</si>
  <si>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</si>
  <si>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</si>
  <si>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</si>
  <si>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</si>
  <si>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</si>
  <si>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</si>
  <si>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</si>
  <si>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</si>
  <si>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</si>
  <si>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</si>
  <si>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</si>
  <si>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</si>
  <si>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</si>
  <si>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</si>
  <si>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</si>
  <si>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</si>
  <si>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</si>
  <si>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</si>
  <si>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</si>
  <si>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</si>
  <si>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</si>
  <si>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</si>
  <si>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</si>
  <si>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</si>
  <si>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</si>
  <si>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</si>
  <si>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</si>
  <si>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</si>
  <si>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</si>
  <si>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</si>
  <si>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</si>
  <si>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</si>
  <si>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</si>
  <si>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</si>
  <si>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</si>
  <si>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</si>
  <si>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</si>
  <si>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</si>
  <si>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</si>
  <si>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</si>
  <si>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</si>
  <si>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</si>
  <si>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</si>
  <si>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</si>
  <si>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</si>
  <si>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</si>
  <si>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</si>
  <si>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</si>
  <si>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</si>
  <si>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</si>
  <si>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</si>
  <si>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</si>
  <si>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</si>
  <si>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</si>
  <si>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</si>
  <si>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</si>
  <si>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</si>
  <si>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</si>
  <si>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</si>
  <si>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</si>
  <si>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</si>
  <si>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</si>
  <si>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</si>
  <si>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</si>
  <si>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</si>
  <si>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</si>
  <si>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</si>
  <si>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</si>
  <si>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</si>
  <si>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</si>
  <si>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</si>
  <si>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</si>
  <si>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</si>
  <si>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</si>
  <si>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</si>
  <si>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</si>
  <si>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</si>
  <si>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</si>
  <si>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</si>
  <si>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</si>
  <si>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</si>
  <si>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</si>
  <si>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</si>
  <si>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</si>
  <si>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</si>
  <si>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</si>
  <si>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</si>
  <si>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</si>
  <si>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</si>
  <si>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</si>
  <si>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</si>
  <si>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</si>
  <si>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</si>
  <si>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</si>
  <si>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</si>
  <si>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</si>
  <si>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</si>
  <si>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</si>
  <si>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</si>
  <si>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</si>
  <si>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</si>
  <si>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</si>
  <si>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</si>
  <si>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</si>
  <si>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</si>
  <si>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</si>
  <si>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</si>
  <si>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</si>
  <si>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</si>
  <si>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</si>
  <si>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</si>
  <si>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</si>
  <si>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</si>
  <si>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</si>
  <si>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</si>
  <si>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</si>
  <si>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</si>
  <si>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</si>
  <si>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</si>
  <si>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</si>
  <si>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</si>
  <si>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</si>
  <si>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</si>
  <si>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</si>
  <si>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</si>
  <si>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</si>
  <si>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</si>
  <si>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</si>
  <si>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</si>
  <si>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</si>
  <si>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</si>
  <si>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</si>
  <si>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</si>
  <si>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</si>
  <si>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</si>
  <si>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</si>
  <si>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</si>
  <si>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</si>
  <si>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</si>
  <si>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</si>
  <si>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</si>
  <si>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</si>
  <si>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</si>
  <si>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</si>
  <si>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</si>
  <si>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</si>
  <si>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</si>
  <si>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</si>
  <si>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</si>
  <si>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</si>
  <si>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</si>
  <si>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</si>
  <si>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</si>
  <si>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</si>
  <si>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</si>
  <si>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</si>
  <si>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</si>
  <si>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</si>
  <si>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</si>
  <si>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</si>
  <si>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</si>
  <si>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</si>
  <si>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</si>
  <si>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</si>
  <si>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</si>
  <si>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</si>
  <si>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</si>
  <si>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</si>
  <si>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</si>
  <si>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</si>
  <si>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</si>
  <si>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</si>
  <si>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</si>
  <si>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</si>
  <si>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</si>
  <si>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</si>
  <si>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</si>
  <si>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</si>
  <si>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</si>
  <si>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</si>
  <si>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</si>
  <si>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</si>
  <si>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</si>
  <si>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</si>
  <si>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</si>
  <si>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</si>
  <si>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</si>
  <si>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</si>
  <si>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</si>
  <si>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</si>
  <si>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</si>
  <si>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</si>
  <si>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</si>
  <si>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</si>
  <si>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</si>
  <si>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</si>
  <si>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</si>
  <si>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</si>
  <si>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</si>
  <si>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</si>
  <si>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</si>
  <si>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</si>
  <si>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</si>
  <si>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</si>
  <si>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</si>
  <si>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</si>
  <si>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</si>
  <si>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</si>
  <si>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</si>
  <si>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</si>
  <si>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</si>
  <si>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</si>
  <si>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</si>
  <si>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</si>
  <si>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</si>
  <si>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</si>
  <si>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</si>
  <si>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</si>
  <si>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</si>
  <si>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</si>
  <si>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</si>
  <si>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</si>
  <si>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</si>
  <si>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</si>
  <si>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</si>
  <si>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</si>
  <si>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</si>
  <si>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</si>
  <si>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</si>
  <si>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</si>
  <si>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</si>
  <si>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</si>
  <si>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</si>
  <si>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</si>
  <si>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</si>
  <si>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</si>
  <si>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</si>
  <si>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</si>
  <si>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</si>
  <si>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</si>
  <si>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</si>
  <si>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</si>
  <si>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</si>
  <si>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</si>
  <si>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</si>
  <si>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</si>
  <si>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</si>
  <si>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</si>
  <si>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</si>
  <si>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</si>
  <si>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</si>
  <si>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</si>
  <si>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</si>
  <si>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</si>
  <si>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</si>
  <si>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</si>
  <si>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</si>
  <si>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</si>
  <si>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</si>
  <si>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</si>
  <si>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</si>
  <si>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</si>
  <si>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</si>
  <si>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</si>
  <si>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</si>
  <si>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</si>
  <si>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</si>
  <si>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</si>
  <si>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</si>
  <si>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</si>
  <si>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</si>
  <si>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</si>
  <si>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</si>
  <si>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</si>
  <si>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</si>
  <si>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</si>
  <si>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</si>
  <si>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</si>
  <si>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</si>
  <si>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</si>
  <si>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</si>
  <si>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</si>
  <si>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</si>
  <si>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</si>
  <si>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</si>
  <si>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</si>
  <si>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</si>
  <si>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</si>
  <si>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</si>
  <si>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</si>
  <si>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</si>
  <si>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</si>
  <si>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</si>
  <si>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</si>
  <si>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</si>
  <si>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</si>
  <si>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</si>
  <si>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</si>
  <si>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</si>
  <si>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</si>
  <si>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</si>
  <si>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</si>
  <si>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</si>
  <si>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</si>
  <si>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</si>
  <si>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</si>
  <si>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</si>
  <si>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</si>
  <si>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</si>
  <si>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</si>
  <si>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</si>
  <si>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</si>
  <si>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</si>
  <si>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</si>
  <si>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</si>
  <si>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</si>
  <si>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</si>
  <si>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</si>
  <si>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</si>
  <si>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</si>
  <si>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</si>
  <si>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</si>
  <si>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</si>
  <si>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</si>
  <si>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</si>
  <si>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</si>
  <si>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</si>
  <si>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</si>
  <si>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</si>
  <si>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</si>
  <si>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</si>
  <si>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</si>
  <si>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</si>
  <si>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</si>
  <si>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</si>
  <si>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</si>
  <si>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</si>
  <si>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</si>
  <si>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</si>
  <si>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</si>
  <si>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</si>
  <si>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</si>
  <si>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</si>
  <si>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</si>
  <si>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</si>
  <si>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</si>
  <si>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</si>
  <si>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</si>
  <si>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</si>
  <si>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</si>
  <si>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</si>
  <si>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</si>
  <si>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</si>
  <si>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</si>
  <si>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</si>
  <si>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</si>
  <si>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</si>
  <si>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</si>
  <si>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</si>
  <si>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</si>
  <si>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</si>
  <si>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</si>
  <si>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</si>
  <si>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</si>
  <si>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</si>
  <si>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</si>
  <si>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</si>
  <si>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</si>
  <si>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</si>
  <si>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</si>
  <si>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</si>
  <si>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</si>
  <si>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</si>
  <si>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</si>
  <si>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</si>
  <si>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</si>
  <si>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</si>
  <si>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</si>
  <si>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</si>
  <si>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</si>
  <si>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</si>
  <si>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</si>
  <si>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</si>
  <si>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</si>
  <si>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</si>
  <si>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</si>
  <si>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</si>
  <si>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</si>
  <si>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</si>
  <si>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</si>
  <si>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</si>
  <si>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</si>
  <si>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</si>
  <si>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</si>
  <si>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</si>
  <si>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</si>
  <si>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</si>
  <si>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</si>
  <si>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</si>
  <si>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</si>
  <si>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</si>
  <si>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</si>
  <si>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</si>
  <si>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</si>
  <si>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</si>
  <si>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</si>
  <si>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</si>
  <si>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</si>
  <si>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</si>
  <si>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</si>
  <si>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</si>
  <si>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</si>
  <si>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</si>
  <si>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</si>
  <si>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</si>
  <si>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</si>
  <si>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</si>
  <si>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</si>
  <si>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</si>
  <si>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</si>
  <si>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</si>
  <si>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</si>
  <si>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</si>
  <si>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</si>
  <si>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</si>
  <si>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</si>
  <si>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</si>
  <si>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</si>
  <si>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</si>
  <si>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</si>
  <si>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</si>
  <si>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</si>
  <si>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</si>
  <si>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</si>
  <si>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</si>
  <si>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</si>
  <si>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</si>
  <si>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</si>
  <si>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</si>
  <si>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</si>
  <si>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</si>
  <si>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</si>
  <si>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</si>
  <si>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</si>
  <si>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</si>
  <si>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</si>
  <si>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</si>
  <si>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</si>
  <si>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</si>
  <si>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</si>
  <si>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</si>
  <si>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</si>
  <si>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</si>
  <si>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</si>
  <si>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</si>
  <si>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</si>
  <si>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</si>
  <si>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</si>
  <si>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</si>
  <si>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</si>
  <si>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</si>
  <si>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</si>
  <si>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</si>
  <si>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</si>
  <si>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</si>
  <si>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</si>
  <si>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</si>
  <si>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</si>
  <si>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</si>
  <si>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</si>
  <si>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</si>
  <si>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</si>
  <si>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</si>
  <si>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</si>
  <si>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</si>
  <si>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</si>
  <si>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</si>
  <si>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</si>
  <si>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</si>
  <si>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</si>
  <si>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</si>
  <si>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</si>
  <si>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</si>
  <si>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</si>
  <si>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</si>
  <si>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</si>
  <si>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</si>
  <si>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</si>
  <si>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</si>
  <si>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</si>
  <si>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</si>
  <si>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</si>
  <si>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</si>
  <si>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</si>
  <si>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</si>
  <si>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</si>
  <si>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</si>
  <si>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</si>
  <si>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</si>
  <si>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</si>
  <si>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</si>
  <si>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</si>
  <si>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</si>
  <si>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</si>
  <si>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</si>
  <si>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</si>
  <si>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</si>
  <si>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</si>
  <si>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</si>
  <si>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</si>
  <si>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</si>
  <si>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</si>
  <si>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</si>
  <si>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</si>
  <si>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</si>
  <si>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</si>
  <si>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</si>
  <si>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</si>
  <si>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</si>
  <si>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</si>
  <si>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</si>
  <si>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</si>
  <si>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</si>
  <si>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</si>
  <si>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</si>
  <si>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</si>
  <si>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</si>
  <si>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</si>
  <si>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</si>
  <si>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</si>
  <si>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</si>
  <si>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</si>
  <si>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</si>
  <si>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</si>
  <si>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</si>
  <si>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</si>
  <si>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</si>
  <si>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</si>
  <si>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</si>
  <si>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</si>
  <si>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</si>
  <si>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</si>
  <si>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</si>
  <si>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</si>
  <si>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</si>
  <si>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</si>
  <si>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</si>
  <si>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</si>
  <si>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</si>
  <si>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</si>
  <si>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</si>
  <si>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</si>
  <si>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</si>
  <si>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</si>
  <si>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</si>
  <si>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</si>
  <si>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</si>
  <si>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</si>
  <si>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</si>
  <si>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</si>
  <si>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</si>
  <si>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</si>
  <si>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</si>
  <si>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</si>
  <si>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</si>
  <si>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</si>
  <si>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</si>
  <si>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</si>
  <si>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</si>
  <si>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</si>
  <si>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</si>
  <si>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</si>
  <si>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</si>
  <si>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</si>
  <si>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</si>
  <si>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</si>
  <si>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</si>
  <si>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</si>
  <si>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</si>
  <si>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</si>
  <si>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</si>
  <si>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</si>
  <si>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</si>
  <si>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</si>
  <si>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</si>
  <si>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</si>
  <si>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</si>
  <si>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</si>
  <si>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</si>
  <si>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</si>
  <si>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</si>
  <si>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</si>
  <si>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</si>
  <si>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</si>
  <si>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</si>
  <si>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</si>
  <si>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</si>
  <si>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</si>
  <si>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</si>
  <si>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</si>
  <si>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</si>
  <si>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</si>
  <si>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</si>
  <si>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</si>
  <si>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</si>
  <si>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</si>
  <si>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</si>
  <si>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</si>
  <si>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</si>
  <si>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</si>
  <si>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</si>
  <si>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</si>
  <si>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</si>
  <si>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</si>
  <si>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</si>
  <si>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</si>
  <si>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</si>
  <si>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</si>
  <si>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</si>
  <si>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</si>
  <si>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</si>
  <si>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</si>
  <si>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</si>
  <si>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</si>
  <si>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</si>
  <si>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</si>
  <si>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</si>
  <si>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</si>
  <si>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</si>
  <si>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</si>
  <si>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</si>
  <si>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</si>
  <si>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</si>
  <si>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</si>
  <si>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</si>
  <si>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</si>
  <si>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</si>
  <si>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</si>
  <si>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</si>
  <si>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</si>
  <si>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</si>
  <si>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</si>
  <si>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</si>
  <si>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</si>
  <si>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</si>
  <si>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</si>
  <si>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</si>
  <si>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</si>
  <si>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</si>
  <si>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</si>
  <si>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</si>
  <si>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</si>
  <si>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</si>
  <si>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</si>
  <si>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</si>
  <si>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</si>
  <si>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</si>
  <si>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</si>
  <si>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</si>
  <si>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</si>
  <si>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</si>
  <si>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</si>
  <si>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</si>
  <si>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</si>
  <si>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</si>
  <si>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</si>
  <si>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</si>
  <si>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</si>
  <si>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</si>
  <si>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</si>
  <si>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</si>
  <si>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</si>
  <si>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</si>
  <si>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</si>
  <si>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</si>
  <si>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</si>
  <si>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</si>
  <si>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</si>
  <si>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</si>
  <si>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</si>
  <si>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</si>
  <si>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</si>
  <si>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</si>
  <si>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</si>
  <si>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</si>
  <si>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</si>
  <si>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</si>
  <si>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</si>
  <si>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</si>
  <si>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</si>
  <si>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</si>
  <si>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</si>
  <si>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</si>
  <si>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</si>
  <si>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</si>
  <si>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</si>
  <si>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</si>
  <si>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</si>
  <si>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</si>
  <si>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</si>
  <si>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</si>
  <si>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</si>
  <si>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</si>
  <si>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</si>
  <si>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</si>
  <si>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</si>
  <si>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</si>
  <si>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</si>
  <si>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</si>
  <si>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</si>
  <si>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</si>
  <si>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</si>
  <si>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</si>
  <si>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</si>
  <si>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</si>
  <si>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</si>
  <si>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</si>
  <si>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</si>
  <si>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</si>
  <si>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</si>
  <si>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</si>
  <si>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</si>
  <si>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</si>
  <si>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</si>
  <si>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</si>
  <si>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</si>
  <si>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</si>
  <si>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</si>
  <si>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</si>
  <si>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</si>
  <si>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</si>
  <si>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</si>
  <si>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</si>
  <si>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</si>
  <si>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</si>
  <si>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</si>
  <si>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</si>
  <si>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</si>
  <si>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</si>
  <si>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</si>
  <si>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</si>
  <si>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</si>
  <si>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</si>
  <si>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</si>
  <si>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</si>
  <si>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</si>
  <si>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</si>
  <si>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</si>
  <si>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</si>
  <si>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</si>
  <si>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</si>
  <si>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</si>
  <si>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</si>
  <si>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</si>
  <si>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</si>
  <si>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</si>
  <si>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</si>
  <si>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</si>
  <si>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</si>
  <si>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</si>
  <si>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</si>
  <si>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</si>
  <si>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</si>
  <si>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</si>
  <si>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</si>
  <si>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</si>
  <si>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</si>
  <si>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</si>
  <si>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</si>
  <si>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</si>
  <si>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</si>
  <si>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</si>
  <si>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</si>
  <si>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</si>
  <si>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</si>
  <si>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</si>
  <si>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</si>
  <si>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</si>
  <si>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</si>
  <si>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</si>
  <si>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</si>
  <si>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</si>
  <si>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</si>
  <si>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</si>
  <si>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</si>
  <si>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</si>
  <si>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</si>
  <si>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</si>
  <si>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</si>
  <si>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</si>
  <si>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</si>
  <si>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</si>
  <si>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</si>
  <si>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</si>
  <si>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</si>
  <si>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</si>
  <si>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</si>
  <si>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</si>
  <si>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</si>
  <si>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</si>
  <si>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</si>
  <si>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</si>
  <si>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</si>
  <si>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</si>
  <si>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</si>
  <si>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</si>
  <si>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</si>
  <si>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</si>
  <si>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</si>
  <si>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</si>
  <si>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</si>
  <si>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</si>
  <si>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</si>
  <si>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</si>
  <si>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</si>
  <si>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</si>
  <si>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</si>
  <si>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</si>
  <si>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</si>
  <si>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</si>
  <si>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</si>
  <si>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</si>
  <si>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</si>
  <si>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</si>
  <si>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</si>
  <si>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</si>
  <si>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</si>
  <si>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</si>
  <si>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</si>
  <si>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</si>
  <si>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</si>
  <si>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</si>
  <si>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</si>
  <si>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</si>
  <si>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</si>
  <si>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</si>
  <si>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</si>
  <si>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</si>
  <si>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</si>
  <si>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</si>
  <si>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</si>
  <si>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</si>
  <si>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</si>
  <si>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</si>
  <si>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</si>
  <si>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</si>
  <si>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</si>
  <si>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</si>
  <si>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</si>
  <si>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</si>
  <si>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</si>
  <si>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</si>
  <si>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</si>
  <si>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</si>
  <si>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</si>
  <si>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</si>
  <si>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</si>
  <si>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</si>
  <si>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</si>
  <si>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</si>
  <si>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</si>
  <si>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</si>
  <si>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</si>
  <si>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</si>
  <si>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</si>
  <si>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</si>
  <si>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</si>
  <si>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</si>
  <si>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</si>
  <si>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</si>
  <si>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</si>
  <si>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</si>
  <si>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</si>
  <si>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</si>
  <si>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</si>
  <si>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</si>
  <si>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</si>
  <si>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</si>
  <si>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</si>
  <si>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</si>
  <si>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</si>
  <si>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</si>
  <si>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</si>
  <si>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</si>
  <si>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</si>
  <si>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</si>
  <si>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</si>
  <si>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</si>
  <si>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</si>
  <si>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</si>
  <si>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</si>
  <si>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</si>
  <si>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</si>
  <si>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</si>
  <si>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</si>
  <si>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</si>
  <si>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</si>
  <si>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</si>
  <si>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</si>
  <si>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</si>
  <si>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</si>
  <si>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</si>
  <si>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</si>
  <si>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</si>
  <si>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</si>
  <si>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</si>
  <si>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</si>
  <si>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</si>
  <si>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</si>
  <si>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</si>
  <si>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</si>
  <si>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</si>
  <si>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</si>
  <si>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</si>
  <si>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</si>
  <si>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</si>
  <si>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</si>
  <si>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</si>
  <si>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</si>
  <si>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</si>
  <si>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</si>
  <si>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</si>
  <si>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</si>
  <si>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</si>
  <si>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</si>
  <si>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</si>
  <si>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</si>
  <si>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</si>
  <si>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</si>
  <si>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</si>
  <si>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</si>
  <si>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</si>
  <si>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</si>
  <si>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</si>
  <si>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</si>
  <si>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</si>
  <si>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</si>
  <si>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</si>
  <si>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</si>
  <si>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</si>
  <si>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</si>
  <si>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</si>
  <si>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</si>
  <si>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</si>
  <si>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</si>
  <si>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</si>
  <si>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</si>
  <si>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</si>
  <si>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</si>
  <si>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</si>
  <si>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</si>
  <si>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</si>
  <si>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</si>
  <si>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</si>
  <si>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</si>
  <si>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</si>
  <si>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</si>
  <si>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</si>
  <si>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</si>
  <si>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</si>
  <si>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</si>
  <si>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</si>
  <si>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</si>
  <si>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</si>
  <si>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</si>
  <si>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</si>
  <si>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</si>
  <si>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</si>
  <si>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</si>
  <si>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</si>
  <si>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</si>
  <si>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</si>
  <si>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</si>
  <si>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</si>
  <si>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</si>
  <si>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</si>
  <si>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</si>
  <si>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</si>
  <si>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</si>
  <si>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</si>
  <si>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</si>
  <si>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</si>
  <si>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</si>
  <si>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</si>
  <si>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</si>
  <si>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</si>
  <si>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</si>
  <si>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</si>
  <si>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</si>
  <si>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</si>
  <si>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</si>
  <si>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</si>
  <si>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</si>
  <si>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</si>
  <si>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</si>
  <si>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</si>
  <si>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</si>
  <si>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</si>
  <si>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</si>
  <si>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</si>
  <si>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</si>
  <si>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</si>
  <si>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</si>
  <si>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</si>
  <si>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</si>
  <si>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</si>
  <si>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</si>
  <si>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</si>
  <si>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</si>
  <si>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</si>
  <si>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</si>
  <si>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</si>
  <si>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</si>
  <si>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</si>
  <si>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</si>
  <si>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</si>
  <si>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</si>
  <si>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</si>
  <si>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</si>
  <si>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</si>
  <si>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</si>
  <si>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</si>
  <si>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</si>
  <si>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</si>
  <si>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</si>
  <si>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</si>
  <si>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</si>
  <si>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</si>
  <si>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</si>
  <si>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</si>
  <si>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</si>
  <si>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</si>
  <si>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</si>
  <si>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</si>
  <si>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</si>
  <si>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</si>
  <si>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</si>
  <si>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</si>
  <si>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</si>
  <si>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</si>
  <si>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</si>
  <si>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</si>
  <si>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</si>
  <si>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</si>
  <si>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</si>
  <si>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</si>
  <si>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</si>
  <si>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</si>
  <si>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</si>
  <si>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</si>
  <si>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</si>
  <si>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</si>
  <si>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</si>
  <si>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</si>
  <si>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</si>
  <si>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</si>
  <si>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</si>
  <si>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</si>
  <si>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</si>
  <si>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</si>
  <si>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</si>
  <si>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</si>
  <si>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</si>
  <si>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</si>
  <si>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</si>
  <si>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</si>
  <si>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</si>
  <si>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</si>
  <si>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</si>
  <si>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</si>
  <si>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</si>
  <si>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</si>
  <si>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</si>
  <si>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</si>
  <si>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</si>
  <si>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</si>
  <si>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</si>
  <si>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</si>
  <si>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</si>
  <si>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</si>
  <si>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</si>
  <si>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</si>
  <si>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</si>
  <si>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</si>
  <si>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</si>
  <si>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</si>
  <si>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</si>
  <si>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</si>
  <si>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</si>
  <si>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</si>
  <si>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</si>
  <si>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</si>
  <si>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</si>
  <si>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</si>
  <si>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</si>
  <si>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</si>
  <si>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</si>
  <si>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</si>
  <si>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</si>
  <si>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</si>
  <si>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</si>
  <si>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</si>
  <si>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</si>
  <si>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</si>
  <si>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</si>
  <si>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</si>
  <si>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</si>
  <si>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</si>
  <si>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</si>
  <si>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</si>
  <si>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</si>
  <si>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</si>
  <si>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</si>
  <si>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</si>
  <si>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</si>
  <si>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</si>
  <si>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</si>
  <si>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</si>
  <si>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</si>
  <si>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</si>
  <si>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</si>
  <si>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</si>
  <si>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</si>
  <si>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</si>
  <si>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</si>
  <si>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</si>
  <si>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</si>
  <si>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</si>
  <si>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</si>
  <si>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</si>
  <si>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</si>
  <si>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</si>
  <si>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</si>
  <si>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</si>
  <si>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</si>
  <si>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</si>
  <si>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</si>
  <si>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</si>
  <si>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</si>
  <si>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</si>
  <si>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</si>
  <si>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</si>
  <si>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</si>
  <si>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</si>
  <si>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</si>
  <si>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</si>
  <si>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</si>
  <si>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</si>
  <si>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</si>
  <si>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</si>
  <si>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</si>
  <si>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</si>
  <si>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</si>
  <si>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</si>
  <si>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</si>
  <si>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</si>
  <si>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</si>
  <si>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</si>
  <si>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</si>
  <si>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</si>
  <si>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</si>
  <si>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</si>
  <si>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</si>
  <si>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</si>
  <si>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</si>
  <si>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</si>
  <si>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</si>
  <si>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</si>
  <si>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</si>
  <si>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</si>
  <si>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</si>
  <si>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</si>
  <si>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</si>
  <si>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</si>
  <si>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</si>
  <si>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</si>
  <si>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</si>
  <si>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</si>
  <si>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</si>
  <si>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</si>
  <si>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</si>
  <si>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</si>
  <si>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</si>
  <si>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</si>
  <si>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</si>
  <si>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</si>
  <si>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</si>
  <si>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</si>
  <si>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</si>
  <si>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</si>
  <si>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</si>
  <si>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</si>
  <si>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</si>
  <si>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</si>
  <si>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</si>
  <si>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</si>
  <si>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</si>
  <si>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</si>
  <si>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</si>
  <si>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</si>
  <si>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</si>
  <si>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</si>
  <si>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</si>
  <si>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</si>
  <si>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</si>
  <si>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</si>
  <si>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</si>
  <si>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</si>
  <si>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</si>
  <si>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</si>
  <si>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</si>
  <si>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</si>
  <si>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</si>
  <si>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</si>
  <si>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</si>
  <si>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</si>
  <si>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</si>
  <si>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</si>
  <si>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</si>
  <si>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</si>
  <si>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</si>
  <si>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</si>
  <si>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</si>
  <si>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</si>
  <si>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</si>
  <si>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</si>
  <si>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</si>
  <si>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</si>
  <si>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</si>
  <si>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</si>
  <si>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</si>
  <si>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</si>
  <si>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</si>
  <si>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</si>
  <si>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</si>
  <si>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</si>
  <si>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</si>
  <si>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</si>
  <si>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</si>
  <si>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</si>
  <si>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</si>
  <si>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</si>
  <si>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</si>
  <si>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</si>
  <si>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</si>
  <si>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</si>
  <si>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</si>
  <si>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</si>
  <si>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</si>
  <si>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</si>
  <si>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</si>
  <si>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</si>
  <si>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</si>
  <si>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</si>
  <si>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</si>
  <si>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</si>
  <si>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</si>
  <si>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</si>
  <si>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</si>
  <si>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</si>
  <si>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</si>
  <si>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</si>
  <si>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</si>
  <si>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</si>
  <si>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</si>
  <si>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</si>
  <si>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</si>
  <si>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</si>
  <si>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</si>
  <si>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</si>
  <si>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</si>
  <si>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</si>
  <si>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</si>
  <si>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</si>
  <si>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</si>
  <si>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</si>
  <si>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</si>
  <si>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</si>
  <si>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</si>
  <si>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</si>
  <si>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</si>
  <si>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</si>
  <si>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</si>
  <si>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</si>
  <si>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</si>
  <si>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</si>
  <si>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</si>
  <si>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</si>
  <si>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</si>
  <si>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</si>
  <si>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</si>
  <si>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</si>
  <si>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</si>
  <si>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</si>
  <si>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</si>
  <si>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</si>
  <si>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</si>
  <si>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</si>
  <si>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</si>
  <si>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</si>
  <si>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</si>
  <si>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</si>
  <si>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</si>
  <si>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</si>
  <si>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</si>
  <si>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</si>
  <si>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</si>
  <si>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</si>
  <si>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</si>
  <si>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</si>
  <si>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</si>
  <si>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</si>
  <si>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</si>
  <si>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</si>
  <si>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</si>
  <si>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</si>
  <si>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</si>
  <si>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</si>
  <si>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</si>
  <si>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</si>
  <si>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</si>
  <si>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</si>
  <si>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</si>
  <si>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</si>
  <si>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</si>
  <si>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</si>
  <si>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</si>
  <si>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</si>
  <si>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</si>
  <si>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</si>
  <si>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</si>
  <si>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</si>
  <si>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</si>
  <si>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</si>
  <si>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</si>
  <si>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</si>
  <si>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</si>
  <si>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</si>
  <si>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</si>
  <si>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</si>
  <si>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</si>
  <si>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</si>
  <si>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</si>
  <si>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</si>
  <si>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</si>
  <si>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</si>
  <si>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</si>
  <si>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</si>
  <si>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</si>
  <si>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</si>
  <si>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</si>
  <si>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</si>
  <si>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</si>
  <si>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</si>
  <si>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</si>
  <si>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</si>
  <si>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</si>
  <si>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</si>
  <si>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</si>
  <si>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</si>
  <si>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</si>
  <si>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</si>
  <si>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</si>
  <si>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</si>
  <si>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</si>
  <si>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</si>
  <si>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</si>
  <si>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</si>
  <si>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</si>
  <si>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</si>
  <si>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</si>
  <si>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</si>
  <si>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</si>
  <si>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</si>
  <si>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</si>
  <si>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</si>
  <si>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</si>
  <si>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</si>
  <si>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</si>
  <si>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</si>
  <si>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</si>
  <si>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</si>
  <si>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</si>
  <si>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</si>
  <si>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</si>
  <si>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</si>
  <si>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</si>
  <si>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</si>
  <si>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</si>
  <si>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</si>
  <si>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</si>
  <si>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</si>
  <si>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</si>
  <si>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</si>
  <si>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</si>
  <si>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</si>
  <si>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</si>
  <si>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</si>
  <si>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</si>
  <si>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</si>
  <si>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</si>
  <si>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</si>
  <si>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</si>
  <si>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</si>
  <si>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</si>
  <si>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</si>
  <si>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</si>
  <si>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</si>
  <si>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</si>
  <si>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</si>
  <si>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</si>
  <si>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</si>
  <si>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</si>
  <si>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</si>
  <si>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</si>
  <si>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</si>
  <si>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</si>
  <si>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</si>
  <si>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</si>
  <si>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</si>
  <si>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</si>
  <si>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</si>
  <si>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</si>
  <si>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</si>
  <si>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</si>
  <si>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</si>
  <si>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</si>
  <si>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</si>
  <si>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</si>
  <si>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</si>
  <si>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</si>
  <si>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</si>
  <si>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</si>
  <si>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</si>
  <si>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</si>
  <si>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</si>
  <si>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</si>
  <si>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</si>
  <si>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</si>
  <si>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</si>
  <si>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</si>
  <si>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</si>
  <si>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</si>
  <si>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</si>
  <si>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</si>
  <si>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</si>
  <si>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</si>
  <si>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</si>
  <si>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</si>
  <si>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</si>
  <si>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</si>
  <si>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</si>
  <si>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</si>
  <si>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</si>
  <si>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</si>
  <si>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</si>
  <si>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</si>
  <si>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</si>
  <si>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</si>
  <si>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</si>
  <si>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</si>
  <si>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</si>
  <si>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</si>
  <si>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</si>
  <si>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</si>
  <si>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</si>
  <si>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</si>
  <si>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</si>
  <si>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</si>
  <si>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</si>
  <si>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</si>
  <si>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</si>
  <si>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</si>
  <si>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</si>
  <si>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</si>
  <si>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</si>
  <si>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</si>
  <si>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</si>
  <si>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</si>
  <si>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</si>
  <si>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</si>
  <si>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</si>
  <si>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</si>
  <si>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</si>
  <si>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</si>
  <si>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</si>
  <si>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</si>
  <si>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</si>
  <si>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</si>
  <si>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</si>
  <si>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</si>
  <si>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</si>
  <si>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</si>
  <si>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</si>
  <si>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</si>
  <si>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</si>
  <si>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</si>
  <si>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</si>
  <si>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</si>
  <si>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</si>
  <si>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</si>
  <si>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</si>
  <si>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</si>
  <si>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</si>
  <si>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</si>
  <si>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</si>
  <si>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</si>
  <si>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</si>
  <si>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</si>
  <si>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</si>
  <si>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</si>
  <si>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</si>
  <si>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</si>
  <si>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</si>
  <si>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</si>
  <si>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</si>
  <si>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</si>
  <si>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</si>
  <si>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</si>
  <si>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</si>
  <si>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</si>
  <si>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</si>
  <si>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</si>
  <si>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</si>
  <si>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</si>
  <si>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</si>
  <si>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</si>
  <si>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</si>
  <si>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</si>
  <si>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</si>
  <si>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</si>
  <si>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</si>
  <si>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</si>
  <si>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</si>
  <si>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</si>
  <si>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</si>
  <si>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</si>
  <si>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</si>
  <si>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</si>
  <si>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</si>
  <si>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</si>
  <si>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</si>
  <si>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</si>
  <si>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</si>
  <si>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</si>
  <si>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</si>
  <si>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</si>
  <si>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</si>
  <si>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</si>
  <si>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</si>
  <si>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</si>
  <si>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</si>
  <si>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</si>
  <si>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</si>
  <si>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</si>
  <si>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</si>
  <si>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</si>
  <si>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</si>
  <si>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</si>
  <si>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</si>
  <si>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</si>
  <si>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</si>
  <si>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</si>
  <si>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</si>
  <si>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</si>
  <si>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</si>
  <si>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</si>
  <si>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</si>
  <si>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</si>
  <si>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</si>
  <si>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</si>
  <si>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</si>
  <si>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</si>
  <si>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</si>
  <si>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</si>
  <si>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</si>
  <si>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</si>
  <si>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</si>
  <si>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</si>
  <si>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</si>
  <si>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</si>
  <si>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</si>
  <si>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</si>
  <si>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</si>
  <si>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</si>
  <si>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</si>
  <si>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</si>
  <si>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</si>
  <si>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</si>
  <si>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</si>
  <si>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</si>
  <si>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</si>
  <si>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</si>
  <si>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</si>
  <si>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</si>
  <si>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</si>
  <si>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</si>
  <si>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</si>
  <si>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</si>
  <si>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</si>
  <si>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</si>
  <si>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</si>
  <si>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</si>
  <si>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</si>
  <si>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</si>
  <si>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</si>
  <si>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</si>
  <si>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</si>
  <si>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</si>
  <si>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</si>
  <si>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</si>
  <si>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</si>
  <si>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</si>
  <si>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</si>
  <si>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</si>
  <si>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</si>
  <si>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</si>
  <si>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</si>
  <si>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</si>
  <si>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</si>
  <si>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</si>
  <si>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</si>
  <si>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</si>
  <si>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</si>
  <si>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</si>
  <si>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</si>
  <si>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</si>
  <si>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</si>
  <si>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</si>
  <si>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</si>
  <si>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</si>
  <si>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</si>
  <si>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</si>
  <si>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</si>
  <si>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</si>
  <si>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</si>
  <si>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</si>
  <si>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</si>
  <si>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</si>
  <si>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</si>
  <si>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</si>
  <si>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</si>
  <si>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</si>
  <si>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</si>
  <si>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</si>
  <si>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</si>
  <si>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</si>
  <si>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</si>
  <si>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</si>
  <si>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</si>
  <si>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</si>
  <si>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</si>
  <si>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</si>
  <si>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</si>
  <si>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</si>
  <si>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</si>
  <si>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</si>
  <si>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</si>
  <si>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</si>
  <si>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</si>
  <si>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</si>
  <si>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</si>
  <si>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</si>
  <si>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</si>
  <si>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</si>
  <si>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</si>
  <si>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</si>
  <si>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</si>
  <si>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</si>
  <si>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</si>
  <si>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</si>
  <si>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</si>
  <si>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</si>
  <si>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</si>
  <si>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</si>
  <si>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</si>
  <si>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</si>
  <si>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</si>
  <si>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</si>
  <si>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</si>
  <si>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</si>
  <si>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</si>
  <si>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</si>
  <si>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</si>
  <si>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</si>
  <si>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</si>
  <si>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</si>
  <si>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</si>
  <si>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</si>
  <si>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</si>
  <si>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</si>
  <si>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</si>
  <si>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</si>
  <si>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</si>
  <si>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</si>
  <si>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</si>
  <si>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</si>
  <si>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</si>
  <si>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</si>
  <si>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</si>
  <si>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</si>
  <si>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</si>
  <si>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</si>
  <si>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</si>
  <si>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</si>
  <si>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</si>
  <si>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</si>
  <si>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</si>
  <si>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</si>
  <si>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</si>
  <si>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</si>
  <si>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</si>
  <si>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</si>
  <si>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</si>
  <si>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</si>
  <si>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</si>
  <si>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</si>
  <si>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</si>
  <si>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</si>
  <si>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</si>
  <si>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</si>
  <si>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</si>
  <si>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</si>
  <si>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</si>
  <si>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</si>
  <si>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</si>
  <si>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</si>
  <si>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</si>
  <si>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</si>
  <si>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</si>
  <si>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</si>
  <si>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</si>
  <si>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</si>
  <si>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</si>
  <si>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</si>
  <si>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</si>
  <si>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</si>
  <si>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</si>
  <si>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</si>
  <si>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</si>
  <si>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</si>
  <si>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</si>
  <si>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</si>
  <si>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</si>
  <si>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</si>
  <si>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</si>
  <si>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</si>
  <si>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</si>
  <si>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</si>
  <si>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</si>
  <si>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</si>
  <si>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</si>
  <si>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</si>
  <si>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</si>
  <si>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</si>
  <si>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</si>
  <si>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</si>
  <si>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</si>
  <si>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</si>
  <si>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</si>
  <si>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</si>
  <si>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</si>
  <si>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</si>
  <si>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</si>
  <si>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</si>
  <si>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</si>
  <si>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</si>
  <si>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</si>
  <si>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</si>
  <si>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</si>
  <si>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</si>
  <si>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</si>
  <si>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</si>
  <si>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</si>
  <si>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</si>
  <si>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</si>
  <si>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</si>
  <si>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</si>
  <si>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</si>
  <si>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</si>
  <si>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</si>
  <si>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</si>
  <si>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</si>
  <si>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</si>
  <si>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</si>
  <si>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</si>
  <si>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</si>
  <si>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</si>
  <si>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</si>
  <si>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</si>
  <si>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</si>
  <si>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</si>
  <si>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</si>
  <si>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</si>
  <si>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</si>
  <si>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</si>
  <si>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</si>
  <si>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</si>
  <si>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</si>
  <si>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</si>
  <si>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</si>
  <si>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</si>
  <si>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</si>
  <si>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</si>
  <si>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</si>
  <si>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</si>
  <si>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</si>
  <si>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</si>
  <si>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</si>
  <si>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</si>
  <si>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</si>
  <si>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</si>
  <si>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</si>
  <si>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</si>
  <si>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</si>
  <si>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</si>
  <si>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</si>
  <si>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</si>
  <si>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</si>
  <si>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</si>
  <si>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</si>
  <si>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</si>
  <si>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</si>
  <si>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</si>
  <si>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</si>
  <si>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</si>
  <si>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</si>
  <si>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</si>
  <si>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</si>
  <si>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</si>
  <si>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</si>
  <si>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</si>
  <si>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</si>
  <si>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</si>
  <si>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</si>
  <si>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</si>
  <si>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</si>
  <si>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</si>
  <si>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</si>
  <si>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</si>
  <si>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</si>
  <si>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</si>
  <si>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</si>
  <si>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</si>
  <si>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</si>
  <si>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</si>
  <si>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</si>
  <si>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</si>
  <si>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</si>
  <si>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</si>
  <si>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</si>
  <si>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</si>
  <si>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</si>
  <si>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</si>
  <si>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</si>
  <si>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</si>
  <si>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</si>
  <si>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</si>
  <si>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</si>
  <si>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</si>
  <si>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</si>
  <si>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</si>
  <si>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</si>
  <si>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</si>
  <si>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</si>
  <si>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</si>
  <si>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</si>
  <si>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</si>
  <si>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</si>
  <si>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</si>
  <si>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</si>
  <si>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</si>
  <si>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</si>
  <si>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</si>
  <si>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</si>
  <si>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</si>
  <si>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</si>
  <si>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</si>
  <si>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</si>
  <si>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</si>
  <si>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</si>
  <si>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</si>
  <si>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</si>
  <si>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</si>
  <si>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</si>
  <si>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</si>
  <si>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</si>
  <si>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</si>
  <si>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</si>
  <si>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</si>
  <si>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</si>
  <si>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</si>
  <si>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</si>
  <si>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</si>
  <si>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</si>
  <si>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</si>
  <si>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</si>
  <si>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</si>
  <si>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</si>
  <si>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</si>
  <si>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</si>
  <si>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</si>
  <si>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</si>
  <si>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</si>
  <si>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</si>
  <si>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</si>
  <si>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</si>
  <si>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</si>
  <si>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</si>
  <si>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</si>
  <si>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</si>
  <si>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</si>
  <si>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</si>
  <si>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</si>
  <si>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</si>
  <si>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</si>
  <si>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</si>
  <si>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</si>
  <si>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</si>
  <si>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</si>
  <si>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</si>
  <si>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</si>
  <si>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</si>
  <si>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</si>
  <si>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</si>
  <si>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</si>
  <si>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</si>
  <si>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</si>
  <si>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</si>
  <si>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</si>
  <si>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</si>
  <si>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</si>
  <si>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</si>
  <si>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</si>
  <si>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</si>
  <si>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</si>
  <si>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</si>
  <si>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</si>
  <si>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</si>
  <si>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</si>
  <si>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</si>
  <si>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</si>
  <si>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</si>
  <si>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</si>
  <si>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</si>
  <si>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</si>
  <si>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</si>
  <si>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</si>
  <si>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</si>
  <si>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</si>
  <si>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</si>
  <si>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</si>
  <si>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</si>
  <si>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</si>
  <si>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</si>
  <si>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</si>
  <si>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</si>
  <si>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</si>
  <si>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</si>
  <si>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</si>
  <si>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</si>
  <si>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</si>
  <si>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</si>
  <si>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</si>
  <si>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</si>
  <si>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</si>
  <si>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</si>
  <si>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</si>
  <si>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</si>
  <si>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</si>
  <si>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</si>
  <si>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</si>
  <si>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</si>
  <si>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</si>
  <si>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</si>
  <si>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</si>
  <si>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</si>
  <si>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</si>
  <si>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</si>
  <si>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</si>
  <si>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</si>
  <si>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</si>
  <si>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</si>
  <si>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</si>
  <si>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</si>
  <si>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</si>
  <si>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</si>
  <si>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</si>
  <si>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</si>
  <si>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</si>
  <si>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</si>
  <si>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</si>
  <si>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</si>
  <si>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</si>
  <si>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</si>
  <si>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</si>
  <si>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</si>
  <si>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</si>
  <si>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</si>
  <si>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</si>
  <si>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</si>
  <si>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</si>
  <si>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</si>
  <si>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</si>
  <si>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</si>
  <si>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</si>
  <si>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</si>
  <si>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</si>
  <si>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</si>
  <si>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</si>
  <si>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</si>
  <si>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</si>
  <si>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</si>
  <si>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</si>
  <si>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</si>
  <si>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</si>
  <si>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</si>
  <si>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</si>
  <si>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</si>
  <si>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</si>
  <si>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</si>
  <si>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</si>
  <si>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</si>
  <si>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</si>
  <si>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</si>
  <si>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</si>
  <si>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</si>
  <si>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</si>
  <si>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</si>
  <si>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</si>
  <si>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</si>
  <si>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</si>
  <si>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</si>
  <si>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</si>
  <si>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</si>
  <si>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</si>
  <si>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</si>
  <si>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</si>
  <si>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</si>
  <si>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</si>
  <si>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</si>
  <si>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</si>
  <si>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</si>
  <si>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</si>
  <si>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</si>
  <si>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</si>
  <si>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</si>
  <si>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</si>
  <si>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</si>
  <si>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</si>
  <si>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</si>
  <si>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</si>
  <si>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</si>
  <si>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</si>
  <si>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</si>
  <si>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</si>
  <si>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</si>
  <si>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</si>
  <si>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</si>
  <si>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</si>
  <si>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</si>
  <si>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</si>
  <si>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</si>
  <si>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</si>
  <si>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</si>
  <si>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</si>
  <si>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</si>
  <si>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</si>
  <si>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</si>
  <si>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</si>
  <si>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</si>
  <si>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</si>
  <si>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</si>
  <si>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</si>
  <si>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</si>
  <si>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</si>
  <si>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</si>
  <si>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</si>
  <si>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</si>
  <si>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</si>
  <si>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</si>
  <si>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</si>
  <si>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</si>
  <si>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</si>
  <si>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</si>
  <si>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</si>
  <si>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</si>
  <si>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</si>
  <si>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</si>
  <si>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</si>
  <si>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</si>
  <si>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</si>
  <si>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</si>
  <si>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</si>
  <si>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</si>
  <si>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</si>
  <si>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</si>
  <si>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</si>
  <si>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</si>
  <si>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</si>
  <si>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</si>
  <si>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</si>
  <si>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</si>
  <si>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</si>
  <si>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</si>
  <si>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</si>
  <si>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</si>
  <si>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</si>
  <si>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</si>
  <si>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</si>
  <si>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</si>
  <si>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</si>
  <si>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</si>
  <si>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</si>
  <si>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</si>
  <si>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</si>
  <si>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</si>
  <si>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</si>
  <si>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</si>
  <si>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</si>
  <si>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</si>
  <si>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</si>
  <si>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</si>
  <si>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</si>
  <si>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</si>
  <si>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</si>
  <si>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</si>
  <si>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</si>
  <si>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</si>
  <si>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</si>
  <si>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</si>
  <si>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</si>
  <si>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</si>
  <si>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</si>
  <si>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</si>
  <si>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</si>
  <si>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</si>
  <si>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</si>
  <si>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</si>
  <si>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</si>
  <si>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</si>
  <si>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</si>
  <si>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</si>
  <si>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</si>
  <si>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</si>
  <si>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</si>
  <si>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</si>
  <si>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</si>
  <si>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</si>
  <si>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</si>
  <si>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</si>
  <si>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</si>
  <si>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</si>
  <si>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</si>
  <si>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</si>
  <si>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</si>
  <si>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</si>
  <si>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</si>
  <si>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</si>
  <si>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</si>
  <si>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</si>
  <si>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</si>
  <si>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</si>
  <si>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</si>
  <si>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</si>
  <si>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</si>
  <si>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</si>
  <si>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</si>
  <si>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</si>
  <si>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</si>
  <si>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</si>
  <si>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</si>
  <si>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</si>
  <si>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</si>
  <si>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</si>
  <si>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</si>
  <si>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</si>
  <si>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</si>
  <si>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</si>
  <si>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</si>
  <si>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</si>
  <si>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</si>
  <si>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</si>
  <si>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</si>
  <si>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</si>
  <si>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</si>
  <si>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</si>
  <si>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</si>
  <si>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</si>
  <si>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</si>
  <si>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</si>
  <si>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</si>
  <si>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</si>
  <si>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</si>
  <si>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</si>
  <si>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</si>
  <si>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</si>
  <si>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</si>
  <si>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</si>
  <si>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</si>
  <si>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</si>
  <si>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</si>
  <si>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</si>
  <si>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</si>
  <si>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</si>
  <si>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</si>
  <si>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</si>
  <si>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</si>
  <si>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</si>
  <si>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</si>
  <si>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</si>
  <si>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</si>
  <si>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</si>
  <si>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</si>
  <si>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</si>
  <si>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</si>
  <si>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</si>
  <si>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</si>
  <si>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</si>
  <si>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</si>
  <si>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</si>
  <si>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</si>
  <si>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</si>
  <si>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</si>
  <si>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</si>
  <si>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</si>
  <si>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</si>
  <si>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</si>
  <si>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</si>
  <si>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</si>
  <si>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</si>
  <si>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</si>
  <si>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</si>
  <si>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</si>
  <si>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</si>
  <si>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</si>
  <si>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</si>
  <si>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</si>
  <si>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</si>
  <si>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</si>
  <si>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</si>
  <si>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</si>
  <si>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</si>
  <si>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</si>
  <si>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</si>
  <si>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</si>
  <si>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</si>
  <si>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</si>
  <si>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</si>
  <si>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</si>
  <si>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</si>
  <si>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</si>
  <si>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</si>
  <si>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</si>
  <si>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</si>
  <si>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</si>
  <si>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</si>
  <si>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</si>
  <si>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</si>
  <si>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</si>
  <si>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</si>
  <si>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</si>
  <si>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</si>
  <si>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</si>
  <si>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</si>
  <si>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</si>
  <si>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</si>
  <si>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</si>
  <si>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</si>
  <si>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</si>
  <si>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</si>
  <si>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</si>
  <si>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</si>
  <si>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</si>
  <si>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</si>
  <si>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</si>
  <si>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</si>
  <si>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</si>
  <si>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</si>
  <si>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</si>
  <si>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</si>
  <si>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</si>
  <si>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</si>
  <si>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</si>
  <si>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</si>
  <si>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</si>
  <si>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</si>
  <si>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</si>
  <si>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</si>
  <si>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</si>
  <si>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</si>
  <si>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</si>
  <si>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</si>
  <si>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</si>
  <si>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</si>
  <si>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</si>
  <si>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</si>
  <si>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</si>
  <si>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</si>
  <si>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</si>
  <si>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</si>
  <si>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</si>
  <si>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</si>
  <si>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</si>
  <si>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</si>
  <si>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</si>
  <si>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</si>
  <si>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</si>
  <si>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</si>
  <si>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</si>
  <si>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</si>
  <si>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</si>
  <si>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</si>
  <si>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</si>
  <si>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</si>
  <si>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</si>
  <si>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</si>
  <si>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</si>
  <si>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</si>
  <si>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</si>
  <si>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</si>
  <si>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</si>
  <si>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</si>
  <si>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</si>
  <si>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</si>
  <si>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</si>
  <si>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</si>
  <si>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</si>
  <si>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</si>
  <si>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</si>
  <si>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</si>
  <si>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</si>
  <si>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</si>
  <si>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</si>
  <si>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</si>
  <si>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</si>
  <si>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</si>
  <si>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</si>
  <si>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</si>
  <si>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</si>
  <si>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</si>
  <si>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</si>
  <si>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</si>
  <si>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</si>
  <si>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</si>
  <si>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</si>
  <si>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</si>
  <si>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</si>
  <si>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</si>
  <si>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</si>
  <si>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</si>
  <si>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</si>
  <si>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</si>
  <si>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</si>
  <si>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</si>
  <si>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</si>
  <si>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</si>
  <si>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</si>
  <si>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</si>
  <si>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</si>
  <si>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</si>
  <si>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</si>
  <si>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</si>
  <si>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</si>
  <si>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</si>
  <si>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</si>
  <si>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</si>
  <si>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</si>
  <si>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</si>
  <si>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</si>
  <si>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</si>
  <si>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</si>
  <si>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</si>
  <si>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</si>
  <si>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</si>
  <si>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</si>
  <si>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</si>
  <si>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</si>
  <si>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</si>
  <si>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</si>
  <si>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</si>
  <si>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</si>
  <si>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</si>
  <si>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</si>
  <si>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</si>
  <si>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</si>
  <si>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</si>
  <si>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</si>
  <si>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</si>
  <si>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</si>
  <si>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</si>
  <si>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</si>
  <si>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</si>
  <si>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</si>
  <si>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</si>
  <si>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</si>
  <si>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</si>
  <si>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</si>
  <si>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</si>
  <si>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</si>
  <si>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</si>
  <si>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</si>
  <si>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</si>
  <si>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</si>
  <si>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</si>
  <si>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</si>
  <si>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</si>
  <si>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</si>
  <si>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</si>
  <si>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</si>
  <si>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</si>
  <si>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</si>
  <si>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</si>
  <si>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</si>
  <si>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</si>
  <si>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</si>
  <si>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</si>
  <si>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</si>
  <si>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</si>
  <si>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</si>
  <si>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</si>
  <si>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</si>
  <si>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</si>
  <si>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</si>
  <si>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</si>
  <si>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</si>
  <si>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</si>
  <si>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</si>
  <si>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</si>
  <si>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</si>
  <si>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</si>
  <si>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</si>
  <si>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</si>
  <si>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</si>
  <si>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</si>
  <si>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</si>
  <si>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</si>
  <si>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</si>
  <si>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</si>
  <si>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</si>
  <si>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</si>
  <si>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</si>
  <si>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</si>
  <si>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</si>
  <si>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</si>
  <si>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</si>
  <si>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</si>
  <si>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</si>
  <si>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</si>
  <si>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</si>
  <si>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</si>
  <si>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</si>
  <si>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</si>
  <si>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</si>
  <si>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</si>
  <si>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</si>
  <si>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</si>
  <si>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</si>
  <si>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</si>
  <si>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</si>
  <si>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</si>
  <si>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</si>
  <si>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</si>
  <si>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</si>
  <si>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</si>
  <si>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</si>
  <si>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</si>
  <si>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</si>
  <si>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</si>
  <si>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</si>
  <si>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</si>
  <si>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</si>
  <si>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</si>
  <si>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</si>
  <si>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</si>
  <si>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</si>
  <si>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</si>
  <si>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</si>
  <si>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</si>
  <si>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</si>
  <si>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</si>
  <si>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</si>
  <si>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</si>
  <si>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</si>
  <si>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</si>
  <si>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</si>
  <si>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</si>
  <si>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</si>
  <si>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</si>
  <si>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</si>
  <si>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</si>
  <si>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</si>
  <si>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</si>
  <si>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</si>
  <si>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</si>
  <si>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</si>
  <si>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</si>
  <si>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</si>
  <si>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</si>
  <si>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</si>
  <si>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</si>
  <si>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</si>
  <si>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</si>
  <si>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</si>
  <si>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</si>
  <si>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</si>
  <si>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</si>
  <si>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</si>
  <si>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</si>
  <si>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</si>
  <si>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</si>
  <si>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</si>
  <si>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</si>
  <si>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</si>
  <si>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</si>
  <si>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</si>
  <si>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</si>
  <si>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</si>
  <si>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</si>
  <si>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</si>
  <si>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</si>
  <si>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</si>
  <si>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</si>
  <si>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</si>
  <si>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</si>
  <si>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</si>
  <si>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</si>
  <si>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</si>
  <si>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</si>
  <si>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</si>
  <si>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</si>
  <si>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</si>
  <si>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</si>
  <si>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</si>
  <si>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</si>
  <si>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</si>
  <si>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</si>
  <si>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</si>
  <si>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</si>
  <si>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</si>
  <si>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</si>
  <si>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</si>
  <si>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</si>
  <si>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</si>
  <si>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</si>
  <si>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</si>
  <si>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</si>
  <si>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</si>
  <si>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</si>
  <si>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</si>
  <si>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</si>
  <si>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</si>
  <si>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</si>
  <si>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</si>
  <si>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</si>
  <si>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</si>
  <si>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</si>
  <si>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</si>
  <si>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</si>
  <si>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</si>
  <si>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</si>
  <si>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</si>
  <si>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</si>
  <si>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</si>
  <si>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</si>
  <si>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</si>
  <si>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</si>
  <si>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</si>
  <si>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</si>
  <si>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</si>
  <si>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</si>
  <si>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</si>
  <si>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</si>
  <si>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</si>
  <si>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</si>
  <si>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</si>
  <si>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</si>
  <si>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</si>
  <si>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</si>
  <si>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</si>
  <si>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</si>
  <si>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</si>
  <si>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</si>
  <si>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</si>
  <si>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</si>
  <si>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</si>
  <si>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</si>
  <si>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</si>
  <si>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</si>
  <si>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</si>
  <si>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</si>
  <si>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</si>
  <si>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</si>
  <si>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</si>
  <si>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</si>
  <si>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</si>
  <si>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</si>
  <si>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</si>
  <si>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</si>
  <si>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</si>
  <si>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</si>
  <si>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</si>
  <si>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</si>
  <si>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</si>
  <si>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</si>
  <si>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</si>
  <si>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</si>
  <si>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</si>
  <si>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</si>
  <si>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</si>
  <si>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</si>
  <si>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</si>
  <si>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</si>
  <si>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</si>
  <si>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</si>
  <si>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</si>
  <si>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</si>
  <si>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</si>
  <si>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</si>
  <si>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</si>
  <si>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</si>
  <si>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</si>
  <si>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</si>
  <si>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</si>
  <si>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</si>
  <si>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</si>
  <si>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</si>
  <si>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</si>
  <si>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</si>
  <si>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</si>
  <si>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</si>
  <si>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</si>
  <si>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</si>
  <si>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</si>
  <si>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</si>
  <si>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</si>
  <si>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</si>
  <si>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</si>
  <si>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</si>
  <si>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</si>
  <si>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</si>
  <si>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</si>
  <si>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</si>
  <si>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</si>
  <si>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</si>
  <si>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</si>
  <si>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</si>
  <si>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</si>
  <si>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</si>
  <si>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</si>
  <si>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</si>
  <si>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</si>
  <si>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</si>
  <si>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</si>
  <si>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</si>
  <si>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</si>
  <si>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</si>
  <si>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</si>
  <si>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</si>
  <si>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</si>
  <si>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</si>
  <si>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</si>
  <si>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</si>
  <si>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</si>
  <si>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</si>
  <si>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</si>
  <si>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</si>
  <si>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</si>
  <si>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</si>
  <si>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</si>
  <si>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</si>
  <si>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</si>
  <si>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</si>
  <si>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</si>
  <si>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</si>
  <si>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</si>
  <si>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</si>
  <si>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</si>
  <si>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</si>
  <si>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</si>
  <si>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</si>
  <si>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</si>
  <si>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</si>
  <si>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</si>
  <si>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</si>
  <si>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</si>
  <si>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</si>
  <si>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</si>
  <si>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</si>
  <si>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</si>
  <si>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</si>
  <si>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</si>
  <si>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</si>
  <si>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</si>
  <si>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</si>
  <si>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</si>
  <si>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</si>
  <si>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</si>
  <si>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</si>
  <si>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</si>
  <si>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</si>
  <si>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</si>
  <si>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</si>
  <si>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</si>
  <si>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</si>
  <si>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</si>
  <si>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</si>
  <si>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</si>
  <si>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</si>
  <si>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</si>
  <si>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</si>
  <si>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</si>
  <si>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</si>
  <si>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</si>
  <si>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</si>
  <si>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</si>
  <si>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</si>
  <si>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</si>
  <si>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</si>
  <si>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</si>
  <si>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</si>
  <si>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</si>
  <si>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</si>
  <si>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</si>
  <si>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</si>
  <si>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</si>
  <si>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</si>
  <si>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</si>
  <si>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</si>
  <si>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</si>
  <si>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</si>
  <si>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</si>
  <si>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</si>
  <si>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</si>
  <si>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</si>
  <si>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</si>
  <si>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</si>
  <si>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</si>
  <si>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</si>
  <si>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</si>
  <si>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</si>
  <si>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</si>
  <si>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</si>
  <si>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</si>
  <si>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</si>
  <si>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</si>
  <si>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</si>
  <si>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</si>
  <si>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</si>
  <si>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</si>
  <si>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</si>
  <si>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</si>
  <si>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</si>
  <si>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</si>
  <si>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</si>
  <si>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</si>
  <si>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</si>
  <si>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</si>
  <si>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</si>
  <si>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</si>
  <si>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</si>
  <si>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</si>
  <si>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</si>
  <si>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</si>
  <si>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</si>
  <si>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</si>
  <si>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</si>
  <si>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</si>
  <si>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</si>
  <si>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</si>
  <si>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</si>
  <si>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</si>
  <si>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</si>
  <si>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</si>
  <si>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</si>
  <si>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</si>
  <si>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</si>
  <si>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</si>
  <si>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</si>
  <si>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</si>
  <si>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</si>
  <si>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</si>
  <si>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</si>
  <si>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</si>
  <si>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</si>
  <si>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</si>
  <si>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</si>
  <si>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</si>
  <si>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</si>
  <si>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</si>
  <si>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</si>
  <si>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</si>
  <si>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</si>
  <si>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</si>
  <si>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</si>
  <si>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</si>
  <si>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</si>
  <si>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</si>
  <si>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</si>
  <si>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</si>
  <si>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</si>
  <si>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</si>
  <si>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</si>
  <si>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</si>
  <si>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</si>
  <si>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</si>
  <si>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</si>
  <si>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</si>
  <si>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</si>
  <si>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</si>
  <si>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</si>
  <si>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</si>
  <si>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</si>
  <si>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</si>
  <si>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</si>
  <si>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</si>
  <si>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</si>
  <si>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</si>
  <si>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</si>
  <si>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</si>
  <si>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</si>
  <si>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</si>
  <si>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</si>
  <si>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</si>
  <si>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</si>
  <si>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</si>
  <si>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</si>
  <si>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</si>
  <si>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</si>
  <si>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</si>
  <si>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</si>
  <si>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</si>
  <si>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</si>
  <si>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</si>
  <si>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</si>
  <si>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</si>
  <si>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</si>
  <si>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</si>
  <si>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</si>
  <si>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</si>
  <si>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</si>
  <si>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</si>
  <si>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</si>
  <si>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</si>
  <si>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</si>
  <si>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</si>
  <si>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</si>
  <si>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</si>
  <si>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</si>
  <si>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</si>
  <si>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</si>
  <si>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</si>
  <si>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</si>
  <si>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</si>
  <si>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</si>
  <si>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</si>
  <si>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</si>
  <si>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</si>
  <si>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</si>
  <si>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</si>
  <si>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</si>
  <si>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</si>
  <si>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</si>
  <si>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</si>
  <si>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</si>
  <si>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</si>
  <si>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</si>
  <si>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</si>
  <si>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</si>
  <si>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</si>
  <si>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</si>
  <si>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</si>
  <si>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</si>
  <si>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</si>
  <si>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</si>
  <si>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</si>
  <si>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</si>
  <si>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</si>
  <si>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</si>
  <si>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</si>
  <si>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</si>
  <si>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</si>
  <si>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</si>
  <si>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</si>
  <si>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</si>
  <si>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</si>
  <si>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</si>
  <si>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</si>
  <si>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</si>
  <si>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</si>
  <si>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</si>
  <si>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</si>
  <si>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</si>
  <si>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</si>
  <si>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</si>
  <si>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</si>
  <si>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</si>
  <si>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</si>
  <si>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</si>
  <si>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</si>
  <si>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</si>
  <si>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</si>
  <si>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</si>
  <si>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</si>
  <si>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</si>
  <si>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</si>
  <si>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</si>
  <si>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</si>
  <si>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</si>
  <si>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</si>
  <si>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</si>
  <si>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</si>
  <si>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</si>
  <si>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</si>
  <si>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</si>
  <si>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</si>
  <si>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</si>
  <si>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</si>
  <si>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</si>
  <si>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</si>
  <si>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</si>
  <si>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</si>
  <si>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</si>
  <si>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</si>
  <si>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</si>
  <si>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</si>
  <si>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</si>
  <si>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</si>
  <si>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</si>
  <si>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</si>
  <si>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</si>
  <si>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</si>
  <si>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</si>
  <si>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</si>
  <si>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</si>
  <si>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</si>
  <si>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</si>
  <si>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</si>
  <si>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</si>
  <si>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</si>
  <si>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</si>
  <si>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</si>
  <si>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</si>
  <si>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</si>
  <si>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</si>
  <si>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</si>
  <si>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</si>
  <si>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</si>
  <si>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</si>
  <si>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</si>
  <si>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</si>
  <si>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</si>
  <si>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</si>
  <si>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</si>
  <si>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</si>
  <si>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</si>
  <si>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</si>
  <si>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</si>
  <si>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</si>
  <si>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</si>
  <si>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</si>
  <si>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</si>
  <si>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</si>
  <si>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</si>
  <si>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</si>
  <si>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</si>
  <si>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</si>
  <si>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</si>
  <si>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</si>
  <si>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</si>
  <si>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</si>
  <si>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</si>
  <si>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</si>
  <si>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</si>
  <si>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</si>
  <si>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</si>
  <si>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</si>
  <si>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</si>
  <si>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</si>
  <si>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</si>
  <si>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</si>
  <si>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</si>
  <si>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</si>
  <si>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</si>
  <si>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</si>
  <si>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</si>
  <si>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</si>
  <si>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</si>
  <si>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</si>
  <si>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</si>
  <si>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</si>
  <si>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</si>
  <si>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</si>
  <si>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</si>
  <si>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</si>
  <si>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</si>
  <si>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</si>
  <si>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</si>
  <si>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</si>
  <si>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</si>
  <si>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</si>
  <si>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</si>
  <si>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</si>
  <si>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</si>
  <si>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</si>
  <si>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</si>
  <si>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</si>
  <si>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</si>
  <si>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</si>
  <si>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</si>
  <si>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</si>
  <si>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</si>
  <si>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</si>
  <si>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</si>
  <si>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</si>
  <si>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</si>
  <si>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</si>
  <si>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</si>
  <si>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</si>
  <si>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</si>
  <si>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</si>
  <si>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</si>
  <si>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</si>
  <si>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</si>
  <si>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</si>
  <si>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</si>
  <si>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</si>
  <si>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</si>
  <si>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</si>
  <si>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</si>
  <si>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</si>
  <si>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</si>
  <si>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</si>
  <si>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</si>
  <si>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</si>
  <si>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</si>
  <si>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</si>
  <si>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</si>
  <si>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</si>
  <si>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</si>
  <si>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</si>
  <si>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</si>
  <si>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</si>
  <si>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</si>
  <si>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</si>
  <si>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</si>
  <si>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</si>
  <si>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</si>
  <si>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</si>
  <si>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</si>
  <si>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</si>
  <si>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</si>
  <si>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</si>
  <si>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</si>
  <si>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</si>
  <si>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</si>
  <si>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</si>
  <si>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</si>
  <si>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</si>
  <si>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</si>
  <si>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</si>
  <si>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</si>
  <si>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</si>
  <si>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</si>
  <si>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</si>
  <si>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</si>
  <si>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</si>
  <si>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</si>
  <si>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</si>
  <si>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</si>
  <si>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</si>
  <si>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</si>
  <si>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</si>
  <si>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</si>
  <si>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</si>
  <si>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</si>
  <si>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</si>
  <si>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</si>
  <si>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</si>
  <si>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</si>
  <si>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</si>
  <si>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</si>
  <si>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</si>
  <si>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</si>
  <si>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</si>
  <si>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</si>
  <si>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</si>
  <si>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</si>
  <si>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</si>
  <si>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</si>
  <si>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</si>
  <si>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</si>
  <si>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</si>
  <si>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</si>
  <si>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</si>
  <si>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</si>
  <si>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</si>
  <si>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</si>
  <si>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</si>
  <si>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</si>
  <si>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</si>
  <si>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</si>
  <si>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</si>
  <si>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</si>
  <si>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</si>
  <si>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</si>
  <si>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</si>
  <si>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</si>
  <si>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</si>
  <si>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</si>
  <si>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</si>
  <si>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</si>
  <si>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</si>
  <si>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</si>
  <si>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</si>
  <si>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</si>
  <si>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</si>
  <si>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</si>
  <si>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</si>
  <si>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</si>
  <si>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</si>
  <si>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</si>
  <si>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</si>
  <si>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</si>
  <si>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</si>
  <si>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</si>
  <si>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</si>
  <si>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</si>
  <si>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</si>
  <si>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</si>
  <si>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</si>
  <si>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</si>
  <si>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</si>
  <si>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</si>
  <si>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</si>
  <si>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</si>
  <si>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</si>
  <si>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</si>
  <si>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</si>
  <si>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</si>
  <si>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</si>
  <si>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</si>
  <si>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</si>
  <si>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</si>
  <si>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</si>
  <si>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</si>
  <si>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</si>
  <si>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</si>
  <si>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</si>
  <si>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</si>
  <si>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</si>
  <si>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</si>
  <si>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</si>
  <si>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</si>
  <si>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</si>
  <si>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</si>
  <si>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</si>
  <si>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</si>
  <si>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</si>
  <si>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</si>
  <si>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</si>
  <si>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</si>
  <si>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</si>
  <si>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</si>
  <si>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</si>
  <si>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</si>
  <si>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</si>
  <si>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</si>
  <si>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</si>
  <si>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</si>
  <si>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</si>
  <si>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</si>
  <si>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</si>
  <si>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</si>
  <si>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</si>
  <si>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</si>
  <si>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</si>
  <si>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</si>
  <si>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</si>
  <si>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</si>
  <si>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</si>
  <si>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</si>
  <si>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</si>
  <si>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</si>
  <si>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</si>
  <si>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</si>
  <si>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</si>
  <si>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</si>
  <si>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</si>
  <si>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</si>
  <si>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</si>
  <si>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</si>
  <si>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</si>
  <si>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</si>
  <si>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</si>
  <si>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</si>
  <si>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</si>
  <si>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</si>
  <si>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</si>
  <si>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</si>
  <si>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</si>
  <si>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</si>
  <si>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</si>
  <si>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</si>
  <si>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</si>
  <si>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</si>
  <si>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</si>
  <si>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</si>
  <si>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</si>
  <si>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</si>
  <si>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</si>
  <si>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</si>
  <si>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</si>
  <si>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</si>
  <si>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</si>
  <si>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</si>
  <si>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</si>
  <si>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</si>
  <si>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</si>
  <si>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</si>
  <si>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</si>
  <si>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</si>
  <si>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</si>
  <si>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</si>
  <si>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</si>
  <si>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</si>
  <si>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</si>
  <si>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</si>
  <si>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</si>
  <si>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</si>
  <si>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</si>
  <si>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</si>
  <si>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</si>
  <si>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</si>
  <si>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</si>
  <si>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</si>
  <si>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</si>
  <si>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</si>
  <si>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</si>
  <si>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</si>
  <si>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</si>
  <si>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</si>
  <si>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</si>
  <si>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</si>
  <si>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</si>
  <si>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</si>
  <si>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</si>
  <si>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</si>
  <si>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</si>
  <si>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</si>
  <si>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</si>
  <si>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</si>
  <si>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</si>
  <si>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</si>
  <si>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</si>
  <si>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</si>
  <si>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</si>
  <si>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</si>
  <si>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</si>
  <si>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</si>
  <si>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</si>
  <si>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</si>
  <si>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</si>
  <si>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</si>
  <si>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</si>
  <si>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</si>
  <si>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</si>
  <si>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</si>
  <si>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</si>
  <si>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</si>
  <si>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</si>
  <si>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</si>
  <si>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</si>
  <si>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</si>
  <si>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</si>
  <si>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</si>
  <si>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</si>
  <si>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</si>
  <si>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</si>
  <si>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</si>
  <si>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</si>
  <si>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</si>
  <si>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</si>
  <si>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</si>
  <si>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</si>
  <si>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</si>
  <si>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</si>
  <si>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</si>
  <si>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</si>
  <si>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</si>
  <si>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</si>
  <si>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</si>
  <si>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</si>
  <si>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</si>
  <si>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</si>
  <si>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</si>
  <si>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</si>
  <si>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</si>
  <si>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</si>
  <si>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</si>
  <si>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</si>
  <si>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</si>
  <si>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</si>
  <si>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</si>
  <si>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</si>
  <si>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</si>
  <si>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</si>
  <si>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</si>
  <si>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</si>
  <si>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</si>
  <si>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</si>
  <si>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</si>
  <si>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</si>
  <si>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</si>
  <si>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</si>
  <si>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</si>
  <si>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</si>
  <si>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</si>
  <si>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</si>
  <si>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</si>
  <si>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</si>
  <si>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</si>
  <si>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</si>
  <si>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</si>
  <si>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</si>
  <si>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</si>
  <si>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</si>
  <si>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</si>
  <si>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</si>
  <si>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</si>
  <si>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</si>
  <si>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</si>
  <si>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</si>
  <si>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</si>
  <si>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</si>
  <si>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</si>
  <si>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</si>
  <si>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</si>
  <si>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</si>
  <si>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</si>
  <si>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</si>
  <si>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</si>
  <si>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</si>
  <si>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</si>
  <si>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</si>
  <si>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</si>
  <si>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</si>
  <si>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</si>
  <si>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</si>
  <si>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</si>
  <si>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</si>
  <si>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</si>
  <si>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</si>
  <si>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</si>
  <si>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</si>
  <si>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</si>
  <si>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</si>
  <si>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</si>
  <si>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</si>
  <si>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</si>
  <si>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</si>
  <si>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</si>
  <si>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</si>
  <si>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</si>
  <si>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</si>
  <si>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</si>
  <si>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</si>
  <si>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</si>
  <si>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</si>
  <si>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</si>
  <si>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</si>
  <si>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</si>
  <si>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</si>
  <si>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</si>
  <si>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</si>
  <si>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</si>
  <si>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</si>
  <si>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</si>
  <si>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</si>
  <si>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</si>
  <si>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</si>
  <si>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</si>
  <si>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</si>
  <si>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</si>
  <si>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</si>
  <si>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</si>
  <si>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</si>
  <si>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</si>
  <si>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</si>
  <si>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</si>
  <si>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</si>
  <si>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</si>
  <si>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</si>
  <si>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</si>
  <si>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</si>
  <si>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</si>
  <si>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</si>
  <si>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</si>
  <si>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</si>
  <si>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</si>
  <si>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</si>
  <si>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</si>
  <si>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</si>
  <si>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</si>
  <si>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</si>
  <si>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</si>
  <si>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</si>
  <si>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</si>
  <si>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</si>
  <si>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</si>
  <si>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</si>
  <si>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</si>
  <si>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</si>
  <si>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</si>
  <si>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</si>
  <si>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</si>
  <si>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</si>
  <si>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</si>
  <si>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</si>
  <si>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</si>
  <si>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</si>
  <si>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</si>
  <si>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</si>
  <si>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</si>
  <si>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</si>
  <si>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</si>
  <si>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</si>
  <si>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</si>
  <si>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</si>
  <si>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</si>
  <si>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</si>
  <si>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</si>
  <si>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</si>
  <si>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</si>
  <si>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</si>
  <si>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</si>
  <si>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</si>
  <si>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</si>
  <si>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</si>
  <si>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</si>
  <si>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</si>
  <si>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</si>
  <si>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</si>
  <si>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</si>
  <si>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</si>
  <si>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</si>
  <si>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</si>
  <si>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</si>
  <si>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</si>
  <si>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</si>
  <si>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</si>
  <si>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</si>
  <si>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</si>
  <si>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</si>
  <si>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</si>
  <si>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</si>
  <si>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</si>
  <si>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</si>
  <si>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</si>
  <si>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</si>
  <si>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</si>
  <si>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</si>
  <si>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</si>
  <si>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</si>
  <si>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</si>
  <si>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</si>
  <si>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</si>
  <si>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</si>
  <si>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</si>
  <si>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</si>
  <si>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</si>
  <si>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</si>
  <si>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</si>
  <si>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</si>
  <si>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</si>
  <si>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</si>
  <si>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</si>
  <si>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</si>
  <si>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</si>
  <si>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</si>
  <si>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</si>
  <si>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</si>
  <si>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</si>
  <si>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</si>
  <si>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</si>
  <si>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</si>
  <si>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</si>
  <si>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</si>
  <si>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</si>
  <si>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</si>
  <si>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</si>
  <si>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</si>
  <si>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</si>
  <si>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</si>
  <si>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</si>
  <si>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</si>
  <si>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</si>
  <si>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</si>
  <si>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</si>
  <si>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</si>
  <si>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</si>
  <si>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</si>
  <si>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</si>
  <si>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</si>
  <si>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</si>
  <si>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</si>
  <si>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</si>
  <si>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</si>
  <si>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</si>
  <si>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</si>
  <si>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</si>
  <si>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</si>
  <si>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</si>
  <si>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</si>
  <si>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</si>
  <si>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</si>
  <si>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</si>
  <si>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</si>
  <si>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</si>
  <si>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</si>
  <si>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</si>
  <si>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</si>
  <si>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</si>
  <si>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</si>
  <si>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</si>
  <si>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</si>
  <si>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</si>
  <si>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</si>
  <si>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</si>
  <si>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</si>
  <si>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</si>
  <si>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</si>
  <si>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</si>
  <si>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</si>
  <si>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</si>
  <si>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</si>
  <si>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</si>
  <si>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</si>
  <si>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</si>
  <si>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</si>
  <si>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</si>
  <si>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</si>
  <si>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</si>
  <si>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</si>
  <si>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</si>
  <si>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</si>
  <si>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</si>
  <si>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</si>
  <si>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</si>
  <si>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</si>
  <si>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</si>
  <si>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</si>
  <si>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</si>
  <si>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</si>
  <si>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</si>
  <si>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</si>
  <si>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</si>
  <si>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</si>
  <si>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</si>
  <si>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</si>
  <si>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</si>
  <si>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</si>
  <si>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</si>
  <si>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</si>
  <si>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</si>
  <si>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</si>
  <si>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</si>
  <si>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</si>
  <si>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</si>
  <si>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</si>
  <si>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</si>
  <si>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</si>
  <si>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</si>
  <si>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</si>
  <si>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</si>
  <si>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</si>
  <si>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</si>
  <si>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</si>
  <si>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</si>
  <si>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</si>
  <si>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</si>
  <si>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</si>
  <si>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</si>
  <si>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</si>
  <si>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</si>
  <si>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</si>
  <si>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</si>
  <si>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</si>
  <si>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</si>
  <si>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</si>
  <si>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</si>
  <si>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</si>
  <si>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</si>
  <si>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</si>
  <si>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</si>
  <si>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</si>
  <si>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</si>
  <si>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</si>
  <si>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</si>
  <si>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</si>
  <si>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</si>
  <si>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</si>
  <si>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</si>
  <si>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</si>
  <si>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</si>
  <si>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</si>
  <si>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</si>
  <si>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</si>
  <si>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</si>
  <si>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</si>
  <si>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</si>
  <si>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</si>
  <si>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</si>
  <si>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</si>
  <si>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</si>
  <si>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</si>
  <si>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</si>
  <si>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</si>
  <si>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</si>
  <si>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</si>
  <si>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</si>
  <si>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</si>
  <si>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</si>
  <si>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</si>
  <si>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</si>
  <si>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</si>
  <si>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</si>
  <si>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</si>
  <si>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</si>
  <si>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</si>
  <si>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</si>
  <si>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</si>
  <si>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</si>
  <si>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</si>
  <si>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</si>
  <si>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</si>
  <si>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</si>
  <si>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</si>
  <si>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</si>
  <si>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</si>
  <si>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</si>
  <si>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</si>
  <si>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</si>
  <si>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</si>
  <si>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</si>
  <si>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</si>
  <si>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</si>
  <si>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</si>
  <si>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</si>
  <si>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</si>
  <si>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</si>
  <si>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</si>
  <si>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</si>
  <si>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</si>
  <si>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</si>
  <si>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</si>
  <si>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</si>
  <si>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</si>
  <si>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</si>
  <si>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</si>
  <si>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</si>
  <si>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</si>
  <si>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</si>
  <si>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</si>
  <si>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</si>
  <si>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</si>
  <si>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</si>
  <si>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</si>
  <si>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</si>
  <si>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</si>
  <si>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</si>
  <si>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</si>
  <si>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</si>
  <si>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</si>
  <si>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</si>
  <si>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</si>
  <si>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</si>
  <si>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</si>
  <si>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</si>
  <si>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</si>
  <si>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</si>
  <si>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</si>
  <si>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</si>
  <si>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</si>
  <si>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</si>
  <si>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</si>
  <si>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</si>
  <si>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</si>
  <si>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</si>
  <si>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</si>
  <si>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</si>
  <si>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</si>
  <si>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</si>
  <si>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</si>
  <si>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</si>
  <si>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</si>
  <si>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</si>
  <si>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</si>
  <si>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</si>
  <si>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</si>
  <si>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</si>
  <si>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</si>
  <si>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</si>
  <si>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</si>
  <si>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</si>
  <si>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</si>
  <si>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</si>
  <si>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</si>
  <si>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</si>
  <si>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</si>
  <si>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</si>
  <si>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</si>
  <si>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</si>
  <si>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</si>
  <si>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</si>
  <si>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</si>
  <si>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</si>
  <si>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</si>
  <si>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</si>
  <si>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</si>
  <si>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</si>
  <si>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</si>
  <si>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</si>
  <si>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</si>
  <si>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</si>
  <si>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</si>
  <si>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</si>
  <si>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</si>
  <si>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</si>
  <si>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</si>
  <si>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</si>
  <si>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</si>
  <si>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</si>
  <si>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</si>
  <si>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</si>
  <si>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</si>
  <si>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</si>
  <si>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</si>
  <si>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</si>
  <si>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</si>
  <si>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</si>
  <si>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</si>
  <si>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</si>
  <si>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</si>
  <si>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</si>
  <si>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</si>
  <si>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</si>
  <si>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</si>
  <si>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</si>
  <si>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</si>
  <si>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</si>
  <si>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</si>
  <si>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</si>
  <si>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</si>
  <si>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</si>
  <si>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</si>
  <si>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</si>
  <si>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</si>
  <si>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</si>
  <si>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</si>
  <si>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</si>
  <si>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</si>
  <si>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</si>
  <si>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</si>
  <si>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</si>
  <si>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</si>
  <si>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</si>
  <si>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</si>
  <si>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</si>
  <si>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</si>
  <si>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</si>
  <si>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</si>
  <si>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</si>
  <si>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</si>
  <si>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</si>
  <si>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</si>
  <si>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</si>
  <si>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</si>
  <si>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</si>
  <si>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</si>
  <si>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</si>
  <si>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</si>
  <si>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</si>
  <si>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</si>
  <si>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</si>
  <si>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</si>
  <si>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</si>
  <si>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</si>
  <si>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</si>
  <si>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</si>
  <si>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</si>
  <si>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</si>
  <si>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</si>
  <si>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</si>
  <si>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</si>
  <si>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</si>
  <si>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</si>
  <si>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</si>
  <si>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</si>
  <si>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</si>
  <si>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</si>
  <si>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</si>
  <si>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</si>
  <si>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</si>
  <si>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</si>
  <si>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</si>
  <si>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</si>
  <si>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</si>
  <si>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</si>
  <si>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</si>
  <si>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</si>
  <si>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</si>
  <si>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</si>
  <si>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</si>
  <si>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</si>
  <si>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</si>
  <si>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</si>
  <si>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</si>
  <si>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</si>
  <si>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</si>
  <si>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</si>
  <si>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</si>
  <si>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</si>
  <si>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</si>
  <si>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</si>
  <si>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</si>
  <si>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</si>
  <si>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</si>
  <si>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</si>
  <si>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</si>
  <si>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</si>
  <si>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</si>
  <si>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</si>
  <si>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</si>
  <si>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</si>
  <si>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</si>
  <si>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</si>
  <si>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</si>
  <si>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</si>
  <si>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</si>
  <si>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</si>
  <si>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</si>
  <si>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</si>
  <si>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</si>
  <si>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</si>
  <si>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</si>
  <si>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</si>
  <si>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</si>
  <si>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</si>
  <si>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</si>
  <si>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</si>
  <si>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</si>
  <si>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</si>
  <si>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</si>
  <si>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</si>
  <si>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</si>
  <si>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</si>
  <si>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</si>
  <si>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</si>
  <si>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</si>
  <si>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</si>
  <si>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</si>
  <si>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</si>
  <si>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</si>
  <si>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</si>
  <si>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</si>
  <si>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</si>
  <si>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</si>
  <si>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</si>
  <si>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</si>
  <si>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</si>
  <si>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</si>
  <si>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</si>
  <si>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</si>
  <si>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</si>
  <si>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</si>
  <si>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</si>
  <si>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</si>
  <si>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</si>
  <si>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</si>
  <si>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</si>
  <si>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</si>
  <si>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</si>
  <si>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</si>
  <si>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</si>
  <si>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</si>
  <si>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</si>
  <si>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</si>
  <si>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</si>
  <si>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</si>
  <si>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</si>
  <si>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</si>
  <si>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</si>
  <si>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</si>
  <si>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</si>
  <si>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</si>
  <si>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</si>
  <si>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</si>
  <si>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</si>
  <si>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</si>
  <si>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</si>
  <si>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</si>
  <si>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</si>
  <si>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</si>
  <si>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</si>
  <si>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</si>
  <si>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</si>
  <si>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</si>
  <si>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</si>
  <si>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</si>
  <si>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</si>
  <si>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</si>
  <si>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</si>
  <si>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</si>
  <si>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</si>
  <si>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</si>
  <si>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</si>
  <si>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</si>
  <si>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</si>
  <si>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</si>
  <si>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</si>
  <si>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</si>
  <si>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</si>
  <si>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</si>
  <si>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</si>
  <si>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</si>
  <si>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</si>
  <si>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</si>
  <si>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</si>
  <si>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</si>
  <si>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</si>
  <si>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</si>
  <si>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</si>
  <si>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</si>
  <si>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</si>
  <si>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</si>
  <si>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</si>
  <si>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</si>
  <si>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</si>
  <si>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</si>
  <si>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</si>
  <si>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</si>
  <si>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</si>
  <si>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</si>
  <si>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</si>
  <si>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</si>
  <si>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</si>
  <si>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</si>
  <si>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</si>
  <si>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</si>
  <si>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</si>
  <si>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</si>
  <si>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</si>
  <si>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</si>
  <si>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</si>
  <si>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</si>
  <si>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</si>
  <si>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</si>
  <si>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</si>
  <si>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</si>
  <si>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</si>
  <si>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</si>
  <si>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</si>
  <si>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</si>
  <si>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</si>
  <si>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</si>
  <si>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</si>
  <si>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</si>
  <si>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</si>
  <si>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</si>
  <si>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</si>
  <si>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</si>
  <si>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</si>
  <si>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</si>
  <si>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</si>
  <si>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</si>
  <si>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</si>
  <si>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</si>
  <si>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</si>
  <si>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</si>
  <si>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</si>
  <si>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</si>
  <si>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</si>
  <si>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</si>
  <si>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</si>
  <si>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</si>
  <si>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</si>
  <si>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</si>
  <si>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</si>
  <si>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</si>
  <si>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</si>
  <si>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</si>
  <si>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</si>
  <si>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</si>
  <si>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</si>
  <si>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</si>
  <si>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</si>
  <si>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</si>
  <si>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</si>
  <si>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</si>
  <si>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</si>
  <si>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</si>
  <si>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</si>
  <si>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</si>
  <si>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</si>
  <si>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</si>
  <si>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</si>
  <si>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</si>
  <si>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</si>
  <si>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</si>
  <si>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</si>
  <si>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</si>
  <si>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</si>
  <si>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</si>
  <si>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</si>
  <si>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</si>
  <si>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</si>
  <si>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</si>
  <si>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</si>
  <si>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</si>
  <si>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</si>
  <si>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</si>
  <si>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</si>
  <si>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</si>
  <si>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</si>
  <si>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</si>
  <si>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</si>
  <si>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</si>
  <si>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</si>
  <si>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</si>
  <si>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</si>
  <si>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</si>
  <si>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</si>
  <si>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</si>
  <si>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</si>
  <si>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</si>
  <si>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</si>
  <si>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</si>
  <si>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</si>
  <si>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</si>
  <si>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</si>
  <si>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</si>
  <si>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</si>
  <si>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</si>
  <si>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</si>
  <si>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</si>
  <si>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</si>
  <si>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</si>
  <si>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</si>
  <si>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</si>
  <si>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</si>
  <si>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</si>
  <si>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</si>
  <si>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</si>
  <si>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</si>
  <si>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</si>
  <si>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</si>
  <si>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</si>
  <si>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</si>
  <si>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</si>
  <si>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</si>
  <si>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</si>
  <si>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</si>
  <si>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</si>
  <si>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</si>
  <si>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</si>
  <si>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</si>
  <si>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</si>
  <si>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</si>
  <si>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</si>
  <si>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</si>
  <si>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</si>
  <si>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</si>
  <si>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</si>
  <si>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</si>
  <si>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</si>
  <si>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</si>
  <si>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</si>
  <si>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</si>
  <si>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</si>
  <si>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</si>
  <si>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</si>
  <si>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</si>
  <si>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</si>
  <si>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</si>
  <si>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</si>
  <si>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</si>
  <si>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</si>
  <si>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</si>
  <si>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</si>
  <si>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</si>
  <si>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</si>
  <si>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</si>
  <si>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</si>
  <si>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</si>
  <si>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</si>
  <si>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</si>
  <si>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</si>
  <si>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</si>
  <si>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</si>
  <si>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</si>
  <si>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</si>
  <si>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</si>
  <si>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</si>
  <si>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</si>
  <si>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</si>
  <si>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</si>
  <si>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</si>
  <si>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</si>
  <si>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</si>
  <si>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</si>
  <si>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</si>
  <si>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</si>
  <si>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</si>
  <si>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</si>
  <si>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</si>
  <si>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</si>
  <si>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</si>
  <si>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</si>
  <si>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</si>
  <si>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</si>
  <si>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</si>
  <si>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</si>
  <si>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</si>
  <si>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</si>
  <si>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</si>
  <si>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</si>
  <si>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</si>
  <si>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</si>
  <si>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</si>
  <si>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</si>
  <si>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</si>
  <si>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</si>
  <si>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</si>
  <si>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</si>
  <si>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</si>
  <si>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</si>
  <si>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</si>
  <si>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</si>
  <si>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</si>
  <si>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</si>
  <si>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</si>
  <si>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</si>
  <si>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</si>
  <si>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</si>
  <si>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</si>
  <si>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</si>
  <si>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</si>
  <si>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</si>
  <si>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</si>
  <si>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</si>
  <si>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</si>
  <si>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</si>
  <si>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</si>
  <si>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</si>
  <si>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</si>
  <si>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</si>
  <si>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</si>
  <si>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</si>
  <si>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</si>
  <si>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</si>
  <si>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</si>
  <si>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</si>
  <si>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</si>
  <si>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</si>
  <si>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</si>
  <si>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</si>
  <si>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</si>
  <si>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</si>
  <si>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</si>
  <si>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</si>
  <si>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</si>
  <si>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</si>
  <si>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</si>
  <si>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</si>
  <si>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</si>
  <si>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</si>
  <si>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</si>
  <si>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</si>
  <si>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</si>
  <si>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</si>
  <si>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</si>
  <si>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</si>
  <si>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</si>
  <si>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</si>
  <si>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</si>
  <si>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</si>
  <si>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</si>
  <si>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</si>
  <si>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</si>
  <si>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</si>
  <si>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</si>
  <si>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</si>
  <si>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</si>
  <si>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</si>
  <si>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</si>
  <si>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</si>
  <si>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</si>
  <si>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</si>
  <si>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</si>
  <si>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</si>
  <si>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</si>
  <si>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</si>
  <si>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</si>
  <si>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</si>
  <si>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</si>
  <si>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</si>
  <si>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</si>
  <si>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</si>
  <si>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</si>
  <si>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</si>
  <si>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</si>
  <si>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</si>
  <si>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</si>
  <si>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</si>
  <si>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</si>
  <si>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</si>
  <si>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</si>
  <si>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</si>
  <si>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</si>
  <si>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</si>
  <si>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</si>
  <si>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</si>
  <si>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</si>
  <si>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</si>
  <si>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</si>
  <si>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</si>
  <si>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</si>
  <si>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</si>
  <si>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</si>
  <si>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</si>
  <si>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</si>
  <si>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</si>
  <si>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</si>
  <si>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</si>
  <si>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</si>
  <si>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</si>
  <si>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</si>
  <si>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</si>
  <si>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</si>
  <si>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</si>
  <si>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</si>
  <si>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</si>
  <si>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</si>
  <si>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</si>
  <si>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</si>
  <si>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</si>
  <si>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</si>
  <si>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</si>
  <si>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</si>
  <si>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</si>
  <si>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</si>
  <si>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</si>
  <si>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</si>
  <si>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</si>
  <si>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</si>
  <si>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</si>
  <si>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</si>
  <si>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</si>
  <si>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</si>
  <si>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</si>
  <si>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</si>
  <si>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</si>
  <si>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</si>
  <si>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</si>
  <si>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</si>
  <si>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</si>
  <si>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</si>
  <si>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</si>
  <si>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</si>
  <si>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</si>
  <si>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</si>
  <si>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</si>
  <si>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</si>
  <si>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</si>
  <si>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</si>
  <si>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</si>
  <si>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</si>
  <si>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</si>
  <si>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</si>
  <si>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</si>
  <si>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</si>
  <si>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</si>
  <si>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</si>
  <si>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</si>
  <si>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</si>
  <si>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</si>
  <si>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</si>
  <si>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</si>
  <si>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</si>
  <si>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</si>
  <si>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</si>
  <si>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</si>
  <si>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</si>
  <si>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</si>
  <si>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</si>
  <si>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</si>
  <si>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</si>
  <si>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</si>
  <si>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</si>
  <si>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</si>
  <si>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</si>
  <si>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</si>
  <si>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</si>
  <si>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</si>
  <si>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</si>
  <si>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</si>
  <si>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</si>
  <si>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</si>
  <si>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</si>
  <si>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</si>
  <si>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</si>
  <si>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</si>
  <si>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</si>
  <si>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</si>
  <si>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</si>
  <si>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</si>
  <si>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</si>
  <si>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</si>
  <si>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</si>
  <si>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</si>
  <si>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</si>
  <si>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</si>
  <si>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</si>
  <si>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</si>
  <si>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</si>
  <si>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</si>
  <si>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</si>
  <si>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</si>
  <si>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</si>
  <si>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</si>
  <si>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</si>
  <si>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</si>
  <si>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</si>
  <si>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</si>
  <si>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</si>
  <si>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</si>
  <si>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</si>
  <si>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</si>
  <si>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</si>
  <si>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</si>
  <si>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</si>
  <si>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</si>
  <si>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</si>
  <si>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</si>
  <si>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</si>
  <si>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</si>
  <si>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</si>
  <si>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</si>
  <si>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</si>
  <si>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</si>
  <si>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</si>
  <si>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</si>
  <si>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</si>
  <si>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</si>
  <si>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</si>
  <si>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</si>
  <si>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</si>
  <si>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</si>
  <si>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</si>
  <si>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</si>
  <si>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</si>
  <si>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</si>
  <si>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</si>
  <si>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</si>
  <si>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</si>
  <si>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</si>
  <si>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</si>
  <si>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</si>
  <si>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</si>
  <si>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</si>
  <si>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</si>
  <si>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</si>
  <si>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</si>
  <si>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</si>
  <si>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</si>
  <si>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</si>
  <si>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</si>
  <si>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</si>
  <si>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</si>
  <si>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</si>
  <si>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</si>
  <si>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</si>
  <si>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</si>
  <si>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</si>
  <si>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</si>
  <si>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</si>
  <si>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</si>
  <si>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</si>
  <si>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</si>
  <si>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</si>
  <si>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</si>
  <si>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</si>
  <si>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</si>
  <si>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</si>
  <si>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</si>
  <si>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</si>
  <si>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</si>
  <si>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</si>
  <si>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</si>
  <si>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</si>
  <si>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</si>
  <si>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</si>
  <si>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</si>
  <si>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</si>
  <si>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</si>
  <si>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</si>
  <si>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</si>
  <si>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</si>
  <si>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</si>
  <si>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</si>
  <si>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</si>
  <si>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</si>
  <si>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</si>
  <si>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</si>
  <si>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</si>
  <si>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</si>
  <si>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</si>
  <si>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</si>
  <si>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</si>
  <si>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</si>
  <si>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</si>
  <si>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</si>
  <si>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</si>
  <si>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</si>
  <si>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</si>
  <si>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</si>
  <si>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</si>
  <si>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</si>
  <si>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</si>
  <si>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</si>
  <si>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</si>
  <si>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</si>
  <si>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</si>
  <si>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</si>
  <si>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</si>
  <si>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</si>
  <si>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</si>
  <si>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</si>
  <si>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</si>
  <si>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</si>
  <si>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</si>
  <si>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</si>
  <si>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</si>
  <si>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</si>
  <si>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</si>
  <si>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</si>
  <si>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</si>
  <si>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</si>
  <si>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</si>
  <si>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</si>
  <si>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</si>
  <si>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</si>
  <si>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</si>
  <si>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</si>
  <si>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</si>
  <si>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</si>
  <si>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</si>
  <si>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</si>
  <si>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</si>
  <si>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</si>
  <si>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</si>
  <si>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</si>
  <si>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</si>
  <si>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</si>
  <si>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</si>
  <si>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</si>
  <si>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</si>
  <si>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</si>
  <si>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</si>
  <si>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</si>
  <si>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</si>
  <si>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</si>
  <si>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</si>
  <si>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</si>
  <si>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</si>
  <si>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</si>
  <si>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</si>
  <si>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</si>
  <si>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</si>
  <si>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</si>
  <si>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</si>
  <si>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</si>
  <si>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</si>
  <si>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</si>
  <si>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</si>
  <si>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</si>
  <si>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</si>
  <si>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</si>
  <si>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</si>
  <si>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</si>
  <si>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</si>
  <si>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</si>
  <si>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</si>
  <si>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</si>
  <si>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</si>
  <si>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</si>
  <si>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</si>
  <si>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</si>
  <si>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</si>
  <si>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</si>
  <si>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</si>
  <si>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</si>
  <si>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</si>
  <si>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</si>
  <si>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</si>
  <si>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</si>
  <si>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</si>
  <si>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</si>
  <si>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</si>
  <si>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</si>
  <si>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</si>
  <si>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</si>
  <si>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</si>
  <si>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</si>
  <si>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</si>
  <si>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</si>
  <si>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</si>
  <si>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</si>
  <si>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</si>
  <si>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</si>
  <si>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</si>
  <si>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</si>
  <si>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</si>
  <si>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</si>
  <si>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</si>
  <si>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</si>
  <si>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</si>
  <si>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</si>
  <si>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</si>
  <si>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</si>
  <si>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</si>
  <si>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</si>
  <si>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</si>
  <si>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</si>
  <si>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</si>
  <si>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</si>
  <si>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</si>
  <si>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</si>
  <si>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</si>
  <si>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</si>
  <si>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</si>
  <si>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</si>
  <si>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</si>
  <si>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</si>
  <si>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</si>
  <si>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</si>
  <si>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</si>
  <si>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</si>
  <si>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</si>
  <si>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</si>
  <si>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</si>
  <si>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</si>
  <si>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</si>
  <si>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</si>
  <si>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</si>
  <si>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</si>
  <si>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</si>
  <si>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</si>
  <si>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</si>
  <si>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</si>
  <si>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</si>
  <si>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</si>
  <si>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</si>
  <si>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</si>
  <si>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</si>
  <si>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</si>
  <si>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</si>
  <si>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</si>
  <si>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</si>
  <si>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</si>
  <si>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</si>
  <si>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</si>
  <si>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</si>
  <si>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</si>
  <si>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</si>
  <si>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</si>
  <si>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</si>
  <si>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</si>
  <si>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</si>
  <si>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</si>
  <si>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</si>
  <si>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</si>
  <si>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</si>
  <si>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</si>
  <si>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</si>
  <si>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</si>
  <si>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</si>
  <si>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</si>
  <si>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</si>
  <si>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</si>
  <si>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</si>
  <si>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</si>
  <si>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</si>
  <si>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</si>
  <si>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</si>
  <si>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</si>
  <si>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</si>
  <si>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</si>
  <si>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</si>
  <si>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</si>
  <si>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</si>
  <si>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</si>
  <si>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</si>
  <si>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</si>
  <si>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</si>
  <si>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</si>
  <si>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</si>
  <si>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</si>
  <si>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</si>
  <si>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</si>
  <si>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</si>
  <si>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</si>
  <si>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</si>
  <si>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</si>
  <si>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</si>
  <si>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</si>
  <si>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</si>
  <si>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</si>
  <si>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</si>
  <si>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</si>
  <si>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</si>
  <si>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</si>
  <si>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</si>
  <si>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</si>
  <si>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</si>
  <si>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</si>
  <si>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</si>
  <si>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</si>
  <si>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</si>
  <si>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</si>
  <si>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</si>
  <si>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</si>
  <si>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</si>
  <si>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</si>
  <si>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</si>
  <si>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</si>
  <si>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</si>
  <si>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</si>
  <si>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</si>
  <si>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</si>
  <si>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</si>
  <si>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</si>
  <si>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</si>
  <si>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</si>
  <si>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</si>
  <si>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</si>
  <si>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</si>
  <si>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</si>
  <si>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</si>
  <si>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</si>
  <si>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</si>
  <si>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</si>
  <si>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</si>
  <si>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</si>
  <si>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</si>
  <si>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</si>
  <si>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</si>
  <si>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</si>
  <si>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</si>
  <si>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</si>
  <si>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</si>
  <si>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</si>
  <si>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</si>
  <si>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</si>
  <si>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</si>
  <si>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</si>
  <si>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</si>
  <si>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</si>
  <si>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</si>
  <si>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</si>
  <si>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</si>
  <si>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</si>
  <si>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</si>
  <si>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</si>
  <si>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</si>
  <si>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</si>
  <si>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</si>
  <si>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</si>
  <si>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</si>
  <si>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</si>
  <si>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</si>
  <si>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</si>
  <si>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</si>
  <si>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</si>
  <si>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</si>
  <si>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</si>
  <si>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</si>
  <si>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</si>
  <si>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</si>
  <si>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</si>
  <si>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</si>
  <si>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</si>
  <si>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</si>
  <si>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</si>
  <si>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</si>
  <si>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</si>
  <si>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</si>
  <si>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</si>
  <si>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</si>
  <si>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</si>
  <si>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</si>
  <si>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</si>
  <si>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</si>
  <si>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</si>
  <si>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</si>
  <si>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</si>
  <si>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</si>
  <si>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</si>
  <si>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</si>
  <si>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</si>
  <si>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</si>
  <si>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</si>
  <si>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</si>
  <si>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</si>
  <si>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</si>
  <si>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</si>
  <si>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</si>
  <si>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</si>
  <si>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</si>
  <si>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</si>
  <si>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</si>
  <si>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</si>
  <si>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</si>
  <si>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</si>
  <si>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</si>
  <si>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</si>
  <si>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</si>
  <si>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</si>
  <si>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</si>
  <si>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</si>
  <si>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</si>
  <si>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</si>
  <si>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</si>
  <si>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</si>
  <si>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</si>
  <si>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</si>
  <si>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</si>
  <si>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</si>
  <si>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</si>
  <si>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</si>
  <si>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</si>
  <si>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</si>
  <si>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</si>
  <si>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</si>
  <si>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</si>
  <si>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</si>
  <si>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</si>
  <si>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</si>
  <si>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</si>
  <si>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</si>
  <si>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</si>
  <si>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</si>
  <si>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</si>
  <si>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</si>
  <si>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</si>
  <si>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</si>
  <si>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</si>
  <si>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</si>
  <si>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</si>
  <si>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</si>
  <si>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</si>
  <si>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</si>
  <si>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</si>
  <si>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</si>
  <si>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</si>
  <si>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</si>
  <si>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</si>
  <si>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</si>
  <si>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</si>
  <si>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</si>
  <si>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</si>
  <si>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</si>
  <si>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</si>
  <si>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</si>
  <si>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</si>
  <si>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</si>
  <si>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</si>
  <si>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</si>
  <si>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</si>
  <si>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</si>
  <si>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</si>
  <si>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</si>
  <si>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</si>
  <si>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</si>
  <si>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</si>
  <si>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</si>
  <si>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</si>
  <si>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</si>
  <si>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</si>
  <si>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</si>
  <si>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</si>
  <si>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</si>
  <si>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</si>
  <si>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</si>
  <si>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</si>
  <si>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</si>
  <si>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</si>
  <si>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</si>
  <si>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</si>
  <si>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</si>
  <si>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</si>
  <si>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</si>
  <si>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</si>
  <si>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</si>
  <si>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</si>
  <si>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</si>
  <si>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</si>
  <si>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</si>
  <si>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</si>
  <si>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</si>
  <si>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</si>
  <si>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</si>
  <si>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</si>
  <si>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</si>
  <si>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</si>
  <si>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</si>
  <si>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</si>
  <si>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</si>
  <si>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</si>
  <si>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</si>
  <si>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</si>
  <si>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</si>
  <si>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</si>
  <si>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</si>
  <si>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</si>
  <si>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</si>
  <si>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</si>
  <si>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</si>
  <si>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</si>
  <si>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</si>
  <si>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</si>
  <si>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</si>
  <si>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</si>
  <si>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</si>
  <si>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</si>
  <si>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</si>
  <si>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</si>
  <si>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</si>
  <si>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</si>
  <si>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</si>
  <si>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</si>
  <si>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</si>
  <si>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</si>
  <si>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</si>
  <si>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</si>
  <si>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</si>
  <si>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</si>
  <si>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</si>
  <si>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</si>
  <si>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</si>
  <si>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</si>
  <si>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</si>
  <si>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</si>
  <si>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</si>
  <si>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</si>
  <si>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</si>
  <si>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</si>
  <si>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</si>
  <si>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</si>
  <si>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</si>
  <si>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</si>
  <si>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</si>
  <si>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</si>
  <si>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</si>
  <si>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</si>
  <si>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</si>
  <si>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</si>
  <si>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</si>
  <si>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</si>
  <si>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</si>
  <si>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</si>
  <si>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</si>
  <si>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</si>
  <si>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</si>
  <si>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</si>
  <si>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</si>
  <si>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</si>
  <si>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</si>
  <si>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</si>
  <si>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</si>
  <si>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</si>
  <si>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</si>
  <si>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</si>
  <si>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</si>
  <si>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</si>
  <si>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</si>
  <si>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</si>
  <si>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</si>
  <si>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</si>
  <si>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</si>
  <si>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</si>
  <si>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</si>
  <si>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</si>
  <si>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</si>
  <si>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</si>
  <si>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</si>
  <si>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</si>
  <si>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</si>
  <si>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</si>
  <si>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</si>
  <si>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</si>
  <si>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</si>
  <si>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</si>
  <si>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</si>
  <si>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</si>
  <si>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</si>
  <si>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</si>
  <si>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</si>
  <si>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</si>
  <si>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</si>
  <si>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</si>
  <si>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</si>
  <si>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</si>
  <si>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</si>
  <si>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</si>
  <si>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</si>
  <si>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</si>
  <si>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</si>
  <si>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</si>
  <si>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</si>
  <si>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</si>
  <si>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</si>
  <si>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</si>
  <si>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</si>
  <si>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</si>
  <si>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</si>
  <si>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</si>
  <si>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</si>
  <si>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</si>
  <si>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</si>
  <si>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</si>
  <si>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</si>
  <si>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</si>
  <si>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</si>
  <si>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</si>
  <si>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</si>
  <si>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</si>
  <si>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</si>
  <si>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</si>
  <si>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</si>
  <si>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</si>
  <si>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</si>
  <si>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</si>
  <si>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</si>
  <si>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</si>
  <si>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</si>
  <si>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</si>
  <si>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</si>
  <si>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</si>
  <si>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</si>
  <si>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</si>
  <si>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</si>
  <si>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</si>
  <si>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</si>
  <si>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</si>
  <si>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</si>
  <si>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</si>
  <si>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</si>
  <si>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</si>
  <si>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</si>
  <si>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</si>
  <si>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</si>
  <si>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</si>
  <si>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</si>
  <si>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</si>
  <si>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</si>
  <si>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</si>
  <si>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</si>
  <si>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</si>
  <si>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</si>
  <si>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</si>
  <si>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</si>
  <si>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</si>
  <si>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</si>
  <si>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</si>
  <si>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</si>
  <si>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</si>
  <si>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</si>
  <si>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</si>
  <si>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</si>
  <si>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</si>
  <si>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</si>
  <si>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</si>
  <si>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</si>
  <si>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</si>
  <si>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</si>
  <si>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</si>
  <si>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</si>
  <si>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</si>
  <si>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</si>
  <si>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</si>
  <si>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</si>
  <si>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</si>
  <si>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</si>
  <si>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</si>
  <si>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</si>
  <si>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</si>
  <si>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</si>
  <si>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</si>
  <si>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</si>
  <si>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</si>
  <si>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</si>
  <si>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</si>
  <si>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</si>
  <si>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</si>
  <si>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</si>
  <si>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</si>
  <si>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</si>
  <si>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</si>
  <si>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</si>
  <si>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</si>
  <si>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</si>
  <si>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</si>
  <si>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</si>
  <si>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</si>
  <si>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</si>
  <si>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</si>
  <si>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</si>
  <si>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</si>
  <si>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</si>
  <si>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</si>
  <si>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</si>
  <si>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</si>
  <si>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</si>
  <si>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</si>
  <si>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</si>
  <si>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</si>
  <si>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</si>
  <si>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</si>
  <si>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</si>
  <si>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</si>
  <si>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</si>
  <si>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</si>
  <si>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</si>
  <si>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</si>
  <si>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</si>
  <si>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</si>
  <si>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</si>
  <si>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</si>
  <si>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</si>
  <si>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</si>
  <si>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</si>
  <si>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</si>
  <si>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</si>
  <si>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</si>
  <si>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</si>
  <si>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</si>
  <si>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</si>
  <si>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</si>
  <si>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</si>
  <si>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</si>
  <si>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</si>
  <si>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</si>
  <si>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</si>
  <si>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</si>
  <si>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</si>
  <si>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</si>
  <si>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</si>
  <si>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</si>
  <si>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</si>
  <si>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</si>
  <si>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</si>
  <si>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</si>
  <si>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</si>
  <si>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</si>
  <si>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</si>
  <si>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</si>
  <si>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</si>
  <si>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</si>
  <si>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</si>
  <si>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</si>
  <si>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</si>
  <si>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</si>
  <si>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</si>
  <si>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</si>
  <si>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</si>
  <si>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</si>
  <si>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</si>
  <si>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</si>
  <si>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</si>
  <si>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</si>
  <si>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</si>
  <si>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</si>
  <si>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</si>
  <si>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</si>
  <si>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</si>
  <si>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</si>
  <si>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</si>
  <si>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</si>
  <si>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</si>
  <si>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</si>
  <si>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</si>
  <si>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</si>
  <si>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</si>
  <si>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</si>
  <si>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</si>
  <si>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</si>
  <si>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</si>
  <si>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</si>
  <si>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</si>
  <si>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</si>
  <si>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</si>
  <si>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</si>
  <si>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</si>
  <si>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</si>
  <si>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</si>
  <si>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</si>
  <si>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</si>
  <si>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</si>
  <si>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</si>
  <si>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</si>
  <si>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</si>
  <si>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</si>
  <si>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</si>
  <si>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</si>
  <si>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</si>
  <si>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</si>
  <si>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</si>
  <si>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</si>
  <si>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</si>
  <si>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</si>
  <si>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</si>
  <si>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</si>
  <si>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</si>
  <si>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</si>
  <si>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</si>
  <si>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</si>
  <si>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</si>
  <si>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</si>
  <si>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</si>
  <si>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</si>
  <si>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</si>
  <si>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</si>
  <si>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</si>
  <si>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</si>
  <si>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</si>
  <si>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</si>
  <si>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</si>
  <si>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</si>
  <si>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</si>
  <si>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</si>
  <si>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</si>
  <si>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</si>
  <si>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</si>
  <si>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</si>
  <si>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</si>
  <si>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</si>
  <si>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</si>
  <si>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</si>
  <si>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</si>
  <si>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</si>
  <si>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</si>
  <si>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</si>
  <si>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</si>
  <si>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</si>
  <si>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</si>
  <si>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</si>
  <si>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</si>
  <si>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</si>
  <si>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</si>
  <si>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</si>
  <si>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</si>
  <si>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</si>
  <si>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</si>
  <si>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</si>
  <si>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</si>
  <si>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</si>
  <si>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</si>
  <si>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</si>
  <si>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</si>
  <si>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</si>
  <si>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</si>
  <si>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</si>
  <si>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</si>
  <si>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</si>
  <si>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</si>
  <si>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</si>
  <si>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</si>
  <si>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</si>
  <si>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</si>
  <si>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</si>
  <si>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</si>
  <si>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</si>
  <si>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</si>
  <si>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</si>
  <si>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</si>
  <si>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</si>
  <si>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</si>
  <si>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</si>
  <si>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</si>
  <si>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</si>
  <si>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</si>
  <si>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</si>
  <si>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</si>
  <si>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</si>
  <si>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</si>
  <si>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</si>
  <si>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</si>
  <si>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</si>
  <si>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</si>
  <si>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</si>
  <si>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</si>
  <si>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</si>
  <si>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</si>
  <si>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</si>
  <si>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</si>
  <si>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</si>
  <si>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</si>
  <si>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</si>
  <si>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</si>
  <si>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</si>
  <si>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</si>
  <si>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</si>
  <si>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</si>
  <si>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</si>
  <si>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</si>
  <si>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</si>
  <si>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</si>
  <si>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</si>
  <si>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</si>
  <si>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</si>
  <si>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</si>
  <si>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</si>
  <si>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</si>
  <si>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</si>
  <si>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</si>
  <si>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</si>
  <si>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</si>
  <si>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</si>
  <si>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</si>
  <si>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</si>
  <si>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</si>
  <si>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</si>
  <si>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</si>
  <si>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</si>
  <si>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</si>
  <si>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</si>
  <si>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</si>
  <si>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</si>
  <si>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</si>
  <si>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</si>
  <si>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</si>
  <si>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</si>
  <si>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</si>
  <si>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</si>
  <si>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</si>
  <si>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</si>
  <si>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</si>
  <si>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</si>
  <si>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</si>
  <si>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</si>
  <si>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</si>
  <si>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</si>
  <si>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</si>
  <si>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</si>
  <si>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</si>
  <si>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</si>
  <si>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</si>
  <si>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</si>
  <si>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</si>
  <si>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</si>
  <si>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</si>
  <si>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</si>
  <si>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</si>
  <si>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</si>
  <si>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</si>
  <si>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</si>
  <si>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</si>
  <si>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</si>
  <si>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</si>
  <si>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</si>
  <si>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</si>
  <si>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</si>
  <si>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</si>
  <si>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</si>
  <si>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</si>
  <si>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</si>
  <si>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</si>
  <si>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</si>
  <si>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</si>
  <si>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</si>
  <si>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</si>
  <si>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</si>
  <si>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</si>
  <si>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</si>
  <si>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</si>
  <si>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</si>
  <si>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</si>
  <si>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</si>
  <si>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</si>
  <si>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</si>
  <si>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</si>
  <si>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</si>
  <si>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</si>
  <si>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</si>
  <si>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</si>
  <si>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</si>
  <si>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</si>
  <si>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</si>
  <si>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</si>
  <si>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</si>
  <si>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</si>
  <si>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</si>
  <si>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</si>
  <si>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</si>
  <si>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</si>
  <si>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</si>
  <si>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</si>
  <si>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</si>
  <si>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</si>
  <si>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</si>
  <si>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</si>
  <si>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</si>
  <si>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</si>
  <si>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</si>
  <si>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</si>
  <si>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</si>
  <si>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</si>
  <si>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</si>
  <si>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</si>
  <si>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</si>
  <si>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</si>
  <si>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</si>
  <si>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</si>
  <si>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</si>
  <si>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</si>
  <si>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</si>
  <si>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</si>
  <si>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</si>
  <si>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</si>
  <si>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</si>
  <si>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</si>
  <si>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</si>
  <si>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</si>
  <si>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</si>
  <si>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</si>
  <si>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</si>
  <si>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</si>
  <si>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</si>
  <si>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</si>
  <si>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</si>
  <si>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</si>
  <si>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</si>
  <si>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</si>
  <si>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</si>
  <si>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</si>
  <si>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</si>
  <si>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</si>
  <si>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</si>
  <si>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</si>
  <si>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</si>
  <si>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</si>
  <si>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</si>
  <si>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</si>
  <si>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</si>
  <si>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</si>
  <si>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</si>
  <si>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</si>
  <si>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</si>
  <si>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</si>
  <si>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</si>
  <si>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</si>
  <si>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</si>
  <si>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</si>
  <si>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</si>
  <si>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</si>
  <si>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</si>
  <si>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</si>
  <si>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</si>
  <si>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</si>
  <si>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</si>
  <si>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</si>
  <si>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</si>
  <si>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</si>
  <si>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</si>
  <si>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</si>
  <si>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</si>
  <si>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</si>
  <si>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</si>
  <si>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</si>
  <si>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</si>
  <si>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</si>
  <si>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</si>
  <si>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</si>
  <si>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</si>
  <si>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</si>
  <si>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</si>
  <si>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</si>
  <si>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</si>
  <si>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</si>
  <si>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</si>
  <si>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</si>
  <si>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</si>
  <si>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</si>
  <si>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</si>
  <si>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</si>
  <si>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</si>
  <si>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</si>
  <si>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</si>
  <si>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</si>
  <si>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</si>
  <si>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</si>
  <si>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</si>
  <si>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</si>
  <si>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</si>
  <si>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</si>
  <si>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</si>
  <si>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</si>
  <si>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</si>
  <si>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</si>
  <si>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</si>
  <si>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</si>
  <si>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</si>
  <si>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</si>
  <si>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</si>
  <si>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</si>
  <si>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</si>
  <si>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</si>
  <si>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</si>
  <si>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</si>
  <si>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</si>
  <si>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</si>
  <si>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</si>
  <si>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</si>
  <si>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</si>
  <si>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</si>
  <si>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</si>
  <si>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</si>
  <si>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</si>
  <si>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</si>
  <si>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</si>
  <si>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</si>
  <si>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</si>
  <si>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</si>
  <si>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</si>
  <si>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</si>
  <si>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</si>
  <si>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</si>
  <si>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</si>
  <si>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</si>
  <si>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</si>
  <si>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</si>
  <si>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</si>
  <si>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</si>
  <si>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</si>
  <si>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</si>
  <si>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</si>
  <si>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</si>
  <si>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</si>
  <si>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</si>
  <si>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</si>
  <si>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</si>
  <si>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</si>
  <si>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</si>
  <si>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</si>
  <si>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</si>
  <si>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</si>
  <si>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</si>
  <si>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</si>
  <si>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</si>
  <si>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</si>
  <si>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</si>
  <si>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</si>
  <si>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</si>
  <si>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</si>
  <si>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</si>
  <si>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</si>
  <si>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</si>
  <si>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</si>
  <si>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</si>
  <si>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</si>
  <si>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</si>
  <si>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</si>
  <si>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</si>
  <si>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</si>
  <si>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</si>
  <si>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</si>
  <si>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</si>
  <si>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</si>
  <si>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</si>
  <si>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</si>
  <si>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</si>
  <si>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</si>
  <si>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</si>
  <si>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</si>
  <si>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</si>
  <si>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</si>
  <si>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</si>
  <si>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</si>
  <si>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</si>
  <si>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</si>
  <si>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</si>
  <si>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</si>
  <si>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</si>
  <si>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</si>
  <si>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</si>
  <si>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</si>
  <si>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</si>
  <si>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</si>
  <si>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</si>
  <si>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</si>
  <si>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</si>
  <si>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</si>
  <si>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</si>
  <si>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</si>
  <si>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</si>
  <si>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</si>
  <si>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</si>
  <si>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</si>
  <si>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</si>
  <si>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</si>
  <si>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</si>
  <si>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</si>
  <si>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</si>
  <si>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</si>
  <si>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</si>
  <si>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</si>
  <si>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</si>
  <si>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</si>
  <si>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</si>
  <si>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</si>
  <si>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</si>
  <si>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</si>
  <si>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</si>
  <si>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</si>
  <si>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</si>
  <si>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</si>
  <si>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</si>
  <si>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</si>
  <si>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</si>
  <si>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</si>
  <si>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</si>
  <si>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</si>
  <si>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</si>
  <si>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</si>
  <si>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</si>
  <si>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</si>
  <si>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</si>
  <si>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</si>
  <si>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</si>
  <si>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</si>
  <si>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</si>
  <si>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</si>
  <si>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</si>
  <si>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</si>
  <si>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</si>
  <si>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</si>
  <si>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</si>
  <si>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</si>
  <si>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</si>
  <si>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</si>
  <si>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</si>
  <si>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</si>
  <si>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</si>
  <si>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</si>
  <si>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</si>
  <si>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</si>
  <si>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</si>
  <si>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</si>
  <si>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</si>
  <si>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</si>
  <si>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</si>
  <si>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</si>
  <si>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</si>
  <si>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</si>
  <si>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</si>
  <si>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</si>
  <si>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</si>
  <si>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</si>
  <si>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</si>
  <si>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</si>
  <si>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</si>
  <si>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</si>
  <si>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</si>
  <si>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</si>
  <si>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</si>
  <si>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</si>
  <si>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</si>
  <si>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</si>
  <si>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</si>
  <si>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</si>
  <si>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</si>
  <si>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</si>
  <si>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</si>
  <si>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</si>
  <si>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</si>
  <si>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</si>
  <si>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</si>
  <si>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</si>
  <si>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</si>
  <si>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</si>
  <si>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</si>
  <si>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</si>
  <si>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</si>
  <si>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</si>
  <si>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</si>
  <si>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</si>
  <si>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</si>
  <si>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</si>
  <si>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</si>
  <si>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</si>
  <si>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</si>
  <si>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</si>
  <si>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</si>
  <si>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</si>
  <si>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</si>
  <si>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</si>
  <si>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</si>
  <si>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</si>
  <si>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</si>
  <si>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</si>
  <si>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</si>
  <si>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</si>
  <si>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</si>
  <si>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</si>
  <si>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</si>
  <si>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</si>
  <si>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</si>
  <si>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</si>
  <si>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</si>
  <si>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</si>
  <si>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</si>
  <si>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</si>
  <si>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</si>
  <si>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</si>
  <si>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</si>
  <si>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</si>
  <si>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</si>
  <si>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</si>
  <si>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</si>
  <si>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</si>
  <si>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</si>
  <si>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</si>
  <si>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</si>
  <si>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</si>
  <si>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</si>
  <si>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</si>
  <si>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</si>
  <si>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</si>
  <si>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</si>
  <si>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</si>
  <si>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</si>
  <si>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</si>
  <si>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</si>
  <si>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</si>
  <si>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</si>
  <si>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</si>
  <si>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</si>
  <si>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</si>
  <si>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</si>
  <si>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</si>
  <si>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</si>
  <si>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</si>
  <si>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</si>
  <si>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</si>
  <si>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</si>
  <si>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</si>
  <si>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</si>
  <si>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</si>
  <si>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</si>
  <si>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</si>
  <si>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</si>
  <si>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</si>
  <si>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</si>
  <si>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</si>
  <si>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</si>
  <si>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</si>
  <si>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</si>
  <si>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</si>
  <si>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</si>
  <si>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</si>
  <si>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</si>
  <si>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</si>
  <si>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</si>
  <si>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</si>
  <si>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</si>
  <si>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</si>
  <si>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</si>
  <si>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</si>
  <si>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</si>
  <si>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</si>
  <si>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</si>
  <si>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</si>
  <si>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</si>
  <si>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</si>
  <si>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</si>
  <si>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</si>
  <si>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</si>
  <si>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</si>
  <si>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</si>
  <si>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</si>
  <si>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</si>
  <si>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</si>
  <si>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</si>
  <si>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</si>
  <si>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</si>
  <si>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</si>
  <si>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</si>
  <si>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</si>
  <si>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</si>
  <si>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</si>
  <si>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</si>
  <si>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</si>
  <si>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</si>
  <si>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</si>
  <si>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</si>
  <si>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</si>
  <si>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</si>
  <si>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</si>
  <si>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</si>
  <si>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</si>
  <si>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</si>
  <si>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</si>
  <si>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</si>
  <si>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</si>
  <si>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</si>
  <si>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</si>
  <si>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</si>
  <si>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</si>
  <si>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</si>
  <si>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</si>
  <si>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</si>
  <si>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</si>
  <si>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</si>
  <si>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</si>
  <si>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</si>
  <si>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</si>
  <si>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</si>
  <si>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</si>
  <si>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</si>
  <si>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</si>
  <si>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</si>
  <si>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</si>
  <si>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</si>
  <si>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</si>
  <si>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</si>
  <si>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</si>
  <si>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</si>
  <si>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</si>
  <si>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</si>
  <si>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</si>
  <si>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</si>
  <si>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</si>
  <si>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</si>
  <si>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</si>
  <si>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</si>
  <si>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</si>
  <si>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</si>
  <si>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</si>
  <si>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</si>
  <si>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</si>
  <si>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</si>
  <si>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</si>
  <si>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</si>
  <si>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</si>
  <si>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</si>
  <si>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</si>
  <si>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</si>
  <si>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</si>
  <si>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</si>
  <si>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</si>
  <si>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</si>
  <si>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</si>
  <si>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</si>
  <si>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</si>
  <si>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</si>
  <si>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</si>
  <si>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</si>
  <si>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</si>
  <si>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</si>
  <si>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</si>
  <si>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</si>
  <si>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</si>
  <si>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</si>
  <si>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</si>
  <si>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</si>
  <si>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</si>
  <si>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</si>
  <si>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</si>
  <si>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</si>
  <si>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</si>
  <si>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</si>
  <si>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</si>
  <si>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</si>
  <si>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</si>
  <si>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</si>
  <si>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</si>
  <si>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</si>
  <si>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</si>
  <si>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</si>
  <si>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</si>
  <si>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</si>
  <si>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</si>
  <si>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</si>
  <si>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</si>
  <si>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</si>
  <si>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</si>
  <si>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</si>
  <si>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</si>
  <si>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</si>
  <si>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</si>
  <si>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</si>
  <si>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</si>
  <si>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</si>
  <si>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</si>
  <si>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</si>
  <si>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</si>
  <si>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</si>
  <si>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</si>
  <si>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</si>
  <si>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</si>
  <si>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</si>
  <si>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</si>
  <si>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</si>
  <si>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</si>
  <si>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</si>
  <si>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</si>
  <si>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</si>
  <si>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</si>
  <si>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</si>
  <si>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</si>
  <si>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</si>
  <si>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</si>
  <si>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</si>
  <si>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</si>
  <si>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</si>
  <si>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</si>
  <si>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</si>
  <si>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</si>
  <si>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</si>
  <si>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</si>
  <si>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</si>
  <si>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</si>
  <si>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</si>
  <si>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</si>
  <si>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</si>
  <si>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</si>
  <si>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</si>
  <si>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</si>
  <si>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</si>
  <si>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</si>
  <si>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</si>
  <si>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</si>
  <si>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</si>
  <si>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</si>
  <si>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</si>
  <si>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</si>
  <si>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</si>
  <si>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</si>
  <si>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</si>
  <si>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</si>
  <si>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</si>
  <si>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</si>
  <si>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</si>
  <si>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</si>
  <si>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</si>
  <si>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</si>
  <si>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</si>
  <si>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</si>
  <si>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</si>
  <si>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</si>
  <si>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</si>
  <si>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</si>
  <si>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</si>
  <si>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</si>
  <si>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</si>
  <si>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</si>
  <si>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</si>
  <si>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</si>
  <si>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</si>
  <si>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</si>
  <si>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</si>
  <si>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</si>
  <si>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</si>
  <si>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</si>
  <si>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</si>
  <si>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</si>
  <si>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</si>
  <si>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</si>
  <si>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</si>
  <si>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</si>
  <si>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</si>
  <si>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</si>
  <si>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</si>
  <si>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</si>
  <si>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</si>
  <si>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</si>
  <si>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</si>
  <si>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</si>
  <si>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</si>
  <si>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</si>
  <si>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</si>
  <si>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</si>
  <si>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</si>
  <si>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</si>
  <si>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</si>
  <si>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</si>
  <si>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</si>
  <si>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</si>
  <si>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</si>
  <si>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</si>
  <si>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</si>
  <si>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</si>
  <si>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</si>
  <si>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</si>
  <si>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</si>
  <si>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</si>
  <si>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</si>
  <si>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</si>
  <si>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</si>
  <si>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</si>
  <si>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</si>
  <si>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</si>
  <si>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</si>
  <si>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</si>
  <si>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</si>
  <si>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</si>
  <si>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</si>
  <si>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</si>
  <si>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</si>
  <si>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</si>
  <si>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</si>
  <si>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</si>
  <si>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</si>
  <si>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</si>
  <si>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</si>
  <si>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</si>
  <si>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</si>
  <si>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</si>
  <si>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</si>
  <si>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</si>
  <si>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</si>
  <si>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</si>
  <si>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</si>
  <si>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</si>
  <si>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</si>
  <si>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</si>
  <si>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</si>
  <si>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</si>
  <si>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</si>
  <si>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</si>
  <si>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</si>
  <si>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</si>
  <si>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</si>
  <si>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</si>
  <si>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</si>
  <si>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</si>
  <si>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</si>
  <si>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</si>
  <si>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</si>
  <si>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</si>
  <si>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</si>
  <si>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</si>
  <si>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</si>
  <si>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</si>
  <si>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</si>
  <si>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</si>
  <si>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</si>
  <si>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</si>
  <si>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</si>
  <si>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</si>
  <si>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</si>
  <si>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</si>
  <si>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</si>
  <si>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</si>
  <si>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</si>
  <si>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</si>
  <si>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</si>
  <si>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</si>
  <si>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</si>
  <si>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</si>
  <si>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</si>
  <si>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</si>
  <si>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</si>
  <si>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</si>
  <si>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</si>
  <si>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</si>
  <si>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</si>
  <si>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</si>
  <si>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</si>
  <si>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</si>
  <si>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</si>
  <si>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</si>
  <si>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</si>
  <si>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</si>
  <si>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</si>
  <si>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</si>
  <si>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</si>
  <si>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</si>
  <si>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</si>
  <si>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</si>
  <si>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</si>
  <si>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</si>
  <si>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</si>
  <si>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</si>
  <si>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</si>
  <si>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</si>
  <si>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</si>
  <si>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</si>
  <si>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</si>
  <si>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</si>
  <si>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</si>
  <si>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</si>
  <si>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</si>
  <si>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</si>
  <si>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</si>
  <si>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</si>
  <si>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</si>
  <si>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</si>
  <si>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</si>
  <si>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</si>
  <si>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</si>
  <si>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</si>
  <si>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</si>
  <si>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</si>
  <si>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</si>
  <si>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</si>
  <si>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</si>
  <si>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</si>
  <si>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</si>
  <si>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</si>
  <si>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</si>
  <si>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</si>
  <si>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</si>
  <si>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</si>
  <si>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</si>
  <si>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</si>
  <si>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</si>
  <si>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</si>
  <si>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</si>
  <si>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</si>
  <si>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</si>
  <si>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</si>
  <si>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</si>
  <si>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</si>
  <si>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</si>
  <si>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</si>
  <si>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</si>
  <si>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</si>
  <si>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</si>
  <si>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</si>
  <si>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</si>
  <si>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</si>
  <si>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</si>
  <si>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</si>
  <si>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</si>
  <si>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</si>
  <si>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</si>
  <si>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</si>
  <si>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</si>
  <si>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</si>
  <si>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</si>
  <si>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</si>
  <si>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</si>
  <si>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</si>
  <si>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</si>
  <si>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</si>
  <si>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</si>
  <si>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</si>
  <si>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</si>
  <si>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</si>
  <si>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</si>
  <si>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</si>
  <si>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</si>
  <si>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</si>
  <si>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</si>
  <si>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</si>
  <si>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</si>
  <si>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</si>
  <si>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</si>
  <si>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</si>
  <si>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</si>
  <si>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</si>
  <si>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</si>
  <si>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</si>
  <si>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</si>
  <si>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</si>
  <si>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</si>
  <si>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</si>
  <si>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</si>
  <si>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</si>
  <si>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</si>
  <si>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</si>
  <si>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</si>
  <si>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</si>
  <si>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</si>
  <si>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</si>
  <si>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</si>
  <si>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</si>
  <si>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</si>
  <si>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</si>
  <si>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</si>
  <si>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</si>
  <si>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</si>
  <si>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</si>
  <si>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</si>
  <si>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</si>
  <si>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</si>
  <si>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</si>
  <si>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</si>
  <si>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</si>
  <si>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</si>
  <si>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</si>
  <si>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</si>
  <si>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</si>
  <si>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</si>
  <si>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</si>
  <si>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</si>
  <si>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</si>
  <si>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</si>
  <si>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</si>
  <si>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</si>
  <si>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</si>
  <si>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</si>
  <si>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</si>
  <si>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</si>
  <si>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</si>
  <si>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</si>
  <si>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</si>
  <si>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</si>
  <si>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</si>
  <si>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</si>
  <si>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</si>
  <si>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</si>
  <si>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</si>
  <si>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</si>
  <si>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</si>
  <si>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</si>
  <si>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</si>
  <si>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</si>
  <si>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</si>
  <si>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</si>
  <si>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</si>
  <si>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</si>
  <si>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</si>
  <si>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</si>
  <si>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</si>
  <si>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</si>
  <si>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</si>
  <si>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</si>
  <si>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</si>
  <si>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</si>
  <si>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</si>
  <si>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</si>
  <si>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</si>
  <si>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</si>
  <si>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</si>
  <si>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</si>
  <si>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</si>
  <si>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</si>
  <si>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</si>
  <si>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</si>
  <si>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</si>
  <si>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</si>
  <si>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</si>
  <si>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</si>
  <si>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</si>
  <si>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</si>
  <si>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</si>
  <si>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</si>
  <si>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</si>
  <si>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</si>
  <si>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</si>
  <si>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</si>
  <si>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</si>
  <si>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</si>
  <si>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</si>
  <si>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</si>
  <si>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</si>
  <si>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</si>
  <si>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</si>
  <si>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</si>
  <si>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</si>
  <si>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</si>
  <si>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</si>
  <si>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</si>
  <si>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</si>
  <si>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</si>
  <si>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</si>
  <si>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</si>
  <si>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</si>
  <si>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</si>
  <si>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</si>
  <si>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</si>
  <si>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</si>
  <si>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</si>
  <si>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</si>
  <si>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</si>
  <si>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</si>
  <si>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</si>
  <si>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</si>
  <si>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</si>
  <si>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</si>
  <si>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</si>
  <si>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</si>
  <si>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</si>
  <si>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</si>
  <si>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</si>
  <si>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</si>
  <si>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</si>
  <si>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</si>
  <si>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</si>
  <si>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</si>
  <si>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</si>
  <si>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</si>
  <si>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</si>
  <si>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</si>
  <si>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</si>
  <si>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</si>
  <si>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</si>
  <si>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</si>
  <si>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</si>
  <si>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</si>
  <si>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</si>
  <si>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</si>
  <si>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</si>
  <si>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</si>
  <si>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</si>
  <si>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</si>
  <si>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</si>
  <si>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</si>
  <si>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</si>
  <si>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</si>
  <si>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</si>
  <si>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</si>
  <si>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</si>
  <si>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</si>
  <si>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</si>
  <si>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</si>
  <si>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</si>
  <si>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</si>
  <si>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</si>
  <si>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</si>
  <si>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</si>
  <si>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</si>
  <si>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</si>
  <si>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</si>
  <si>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</si>
  <si>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</si>
  <si>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</si>
  <si>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</si>
  <si>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</si>
  <si>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</si>
  <si>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</si>
  <si>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</si>
  <si>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</si>
  <si>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</si>
  <si>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</si>
  <si>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</si>
  <si>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</si>
  <si>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</si>
  <si>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</si>
  <si>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</si>
  <si>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</si>
  <si>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</si>
  <si>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</si>
  <si>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</si>
  <si>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</si>
  <si>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</si>
  <si>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</si>
  <si>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</si>
  <si>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</si>
  <si>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</si>
  <si>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</si>
  <si>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</si>
  <si>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</si>
  <si>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</si>
  <si>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</si>
  <si>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</si>
  <si>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</si>
  <si>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</si>
  <si>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</si>
  <si>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</si>
  <si>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</si>
  <si>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</si>
  <si>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</si>
  <si>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</si>
  <si>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</si>
  <si>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</si>
  <si>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</si>
  <si>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</si>
  <si>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</si>
  <si>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</si>
  <si>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</si>
  <si>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</si>
  <si>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</si>
  <si>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</si>
  <si>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</si>
  <si>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</si>
  <si>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</si>
  <si>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</si>
  <si>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</si>
  <si>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</si>
  <si>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</si>
  <si>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</si>
  <si>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</si>
  <si>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</si>
  <si>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</si>
  <si>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</si>
  <si>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</si>
  <si>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</si>
  <si>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</si>
  <si>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</si>
  <si>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</si>
  <si>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</si>
  <si>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</si>
  <si>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</si>
  <si>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</si>
  <si>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</si>
  <si>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</si>
  <si>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</si>
  <si>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</si>
  <si>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</si>
  <si>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</si>
  <si>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</si>
  <si>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</si>
  <si>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</si>
  <si>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</si>
  <si>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</si>
  <si>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</si>
  <si>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</si>
  <si>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</si>
  <si>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</si>
  <si>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</si>
  <si>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</si>
  <si>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</si>
  <si>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</si>
  <si>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</si>
  <si>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</si>
  <si>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</si>
  <si>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</si>
  <si>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</si>
  <si>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</si>
  <si>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</si>
  <si>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</si>
  <si>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</si>
  <si>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</si>
  <si>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</si>
  <si>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</si>
  <si>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</si>
  <si>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</si>
  <si>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</si>
  <si>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</si>
  <si>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</si>
  <si>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</si>
  <si>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</si>
  <si>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</si>
  <si>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</si>
  <si>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</si>
  <si>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</si>
  <si>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</si>
  <si>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</si>
  <si>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</si>
  <si>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</si>
  <si>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</si>
  <si>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</si>
  <si>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</si>
  <si>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</si>
  <si>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</si>
  <si>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</si>
  <si>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</si>
  <si>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</si>
  <si>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</si>
  <si>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</si>
  <si>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</si>
  <si>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</si>
  <si>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</si>
  <si>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</si>
  <si>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</si>
  <si>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</si>
  <si>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</si>
  <si>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</si>
  <si>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</si>
  <si>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</si>
  <si>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</si>
  <si>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</si>
  <si>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</si>
  <si>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</si>
  <si>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</si>
  <si>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</si>
  <si>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</si>
  <si>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</si>
  <si>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</si>
  <si>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</si>
  <si>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</si>
  <si>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</si>
  <si>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</si>
  <si>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</si>
  <si>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</si>
  <si>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</si>
  <si>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</si>
  <si>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</si>
  <si>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</si>
  <si>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</si>
  <si>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</si>
  <si>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</si>
  <si>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</si>
  <si>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</si>
  <si>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</si>
  <si>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</si>
  <si>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</si>
  <si>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</si>
  <si>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</si>
  <si>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</si>
  <si>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</si>
  <si>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</si>
  <si>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</si>
  <si>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</si>
  <si>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</si>
  <si>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</si>
  <si>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</si>
  <si>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</si>
  <si>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</si>
  <si>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</si>
  <si>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</si>
  <si>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</si>
  <si>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</si>
  <si>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</si>
  <si>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</si>
  <si>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</si>
  <si>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</si>
  <si>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</si>
  <si>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</si>
  <si>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</si>
  <si>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</si>
  <si>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</si>
  <si>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</si>
  <si>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</si>
  <si>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</si>
  <si>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</si>
  <si>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</si>
  <si>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</si>
  <si>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</si>
  <si>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</si>
  <si>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</si>
  <si>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</si>
  <si>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</si>
  <si>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</si>
  <si>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</si>
  <si>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</si>
  <si>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</si>
  <si>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</si>
  <si>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</si>
  <si>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</si>
  <si>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</si>
  <si>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</si>
  <si>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</si>
  <si>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</si>
  <si>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</si>
  <si>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</si>
  <si>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</si>
  <si>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</si>
  <si>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</si>
  <si>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</si>
  <si>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</si>
  <si>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</si>
  <si>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</si>
  <si>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</si>
  <si>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</si>
  <si>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</si>
  <si>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</si>
  <si>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</si>
  <si>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</si>
  <si>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</si>
  <si>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</si>
  <si>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</si>
  <si>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</si>
  <si>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</si>
  <si>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</si>
  <si>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</si>
  <si>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</si>
  <si>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</si>
  <si>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</si>
  <si>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</si>
  <si>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</si>
  <si>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</si>
  <si>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</si>
  <si>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</si>
  <si>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</si>
  <si>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</si>
  <si>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</si>
  <si>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</si>
  <si>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</si>
  <si>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</si>
  <si>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</si>
  <si>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</si>
  <si>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</si>
  <si>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</si>
  <si>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</si>
  <si>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</si>
  <si>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</si>
  <si>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</si>
  <si>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</si>
  <si>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</si>
  <si>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</si>
  <si>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</si>
  <si>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</si>
  <si>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</si>
  <si>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</si>
  <si>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</si>
  <si>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</si>
  <si>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</si>
  <si>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</si>
  <si>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</si>
  <si>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</si>
  <si>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</si>
  <si>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</si>
  <si>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</si>
  <si>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</si>
  <si>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</si>
  <si>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</si>
  <si>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</si>
  <si>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</si>
  <si>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</si>
  <si>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</si>
  <si>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</si>
  <si>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</si>
  <si>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</si>
  <si>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</si>
  <si>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</si>
  <si>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</si>
  <si>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</si>
  <si>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</si>
  <si>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</si>
  <si>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</si>
  <si>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</si>
  <si>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</si>
  <si>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</si>
  <si>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</si>
  <si>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</si>
  <si>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</si>
  <si>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</si>
  <si>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</si>
  <si>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</si>
  <si>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</si>
  <si>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</si>
  <si>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</si>
  <si>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</si>
  <si>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</si>
  <si>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</si>
  <si>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</si>
  <si>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</si>
  <si>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</si>
  <si>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</si>
  <si>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</si>
  <si>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</si>
  <si>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</si>
  <si>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</si>
  <si>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</si>
  <si>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</si>
  <si>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</si>
  <si>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</si>
  <si>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</si>
  <si>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</si>
  <si>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</si>
  <si>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</si>
  <si>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</si>
  <si>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</si>
  <si>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</si>
  <si>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</si>
  <si>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</si>
  <si>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</si>
  <si>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</si>
  <si>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</si>
  <si>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</si>
  <si>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</si>
  <si>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</si>
  <si>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</si>
  <si>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</si>
  <si>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</si>
  <si>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</si>
  <si>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</si>
  <si>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</si>
  <si>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</si>
  <si>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</si>
  <si>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</si>
  <si>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</si>
  <si>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</si>
  <si>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</si>
  <si>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</si>
  <si>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</si>
  <si>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</si>
  <si>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</si>
  <si>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</si>
  <si>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</si>
  <si>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</si>
  <si>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</si>
  <si>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</si>
  <si>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</si>
  <si>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</si>
  <si>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</si>
  <si>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</si>
  <si>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</si>
  <si>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</si>
  <si>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</si>
  <si>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</si>
  <si>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</si>
  <si>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</si>
  <si>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</si>
  <si>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</si>
  <si>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</si>
  <si>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</si>
  <si>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</si>
  <si>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</si>
  <si>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</si>
  <si>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</si>
  <si>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</si>
  <si>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</si>
  <si>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</si>
  <si>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</si>
  <si>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</si>
  <si>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</si>
  <si>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</si>
  <si>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</si>
  <si>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</si>
  <si>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</si>
  <si>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</si>
  <si>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</si>
  <si>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</si>
  <si>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</si>
  <si>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</si>
  <si>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</si>
  <si>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</si>
  <si>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</si>
  <si>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</si>
  <si>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</si>
  <si>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</si>
  <si>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</si>
  <si>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</si>
  <si>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</si>
  <si>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</si>
  <si>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</si>
  <si>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</si>
  <si>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</si>
  <si>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</si>
  <si>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</si>
  <si>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</si>
  <si>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</si>
  <si>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</si>
  <si>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</si>
  <si>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</si>
  <si>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</si>
  <si>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</si>
  <si>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</si>
  <si>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</si>
  <si>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</si>
  <si>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</si>
  <si>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</si>
  <si>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</si>
  <si>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</si>
  <si>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</si>
  <si>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</si>
  <si>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</si>
  <si>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</si>
  <si>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</si>
  <si>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</si>
  <si>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</si>
  <si>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</si>
  <si>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</si>
  <si>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</si>
  <si>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</si>
  <si>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</si>
  <si>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</si>
  <si>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</si>
  <si>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</si>
  <si>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</si>
  <si>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</si>
  <si>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</si>
  <si>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</si>
  <si>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</si>
  <si>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</si>
  <si>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</si>
  <si>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</si>
  <si>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</si>
  <si>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</si>
  <si>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</si>
  <si>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</si>
  <si>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</si>
  <si>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</si>
  <si>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</si>
  <si>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</si>
  <si>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</si>
  <si>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</si>
  <si>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</si>
  <si>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</si>
  <si>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</si>
  <si>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</si>
  <si>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</si>
  <si>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</si>
  <si>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</si>
  <si>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</si>
  <si>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</si>
  <si>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</si>
  <si>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</si>
  <si>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</si>
  <si>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</si>
  <si>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</si>
  <si>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</si>
  <si>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</si>
  <si>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</si>
  <si>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</si>
  <si>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</si>
  <si>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</si>
  <si>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</si>
  <si>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</si>
  <si>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</si>
  <si>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</si>
  <si>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</si>
  <si>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</si>
  <si>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</si>
  <si>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</si>
  <si>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</si>
  <si>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</si>
  <si>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</si>
  <si>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</si>
  <si>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</si>
  <si>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</si>
  <si>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</si>
  <si>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</si>
  <si>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</si>
  <si>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</si>
  <si>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</si>
  <si>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</si>
  <si>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</si>
  <si>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</si>
  <si>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</si>
  <si>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</si>
  <si>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</si>
  <si>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</si>
  <si>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</si>
  <si>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</si>
  <si>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</si>
  <si>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</si>
  <si>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</si>
  <si>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</si>
  <si>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</si>
  <si>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</si>
  <si>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</si>
  <si>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</si>
  <si>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</si>
  <si>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</si>
  <si>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</si>
  <si>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</si>
  <si>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</si>
  <si>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</si>
  <si>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</si>
  <si>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</si>
  <si>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</si>
  <si>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</si>
  <si>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</si>
  <si>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</si>
  <si>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</si>
  <si>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</si>
  <si>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</si>
  <si>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</si>
  <si>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</si>
  <si>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</si>
  <si>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</si>
  <si>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</si>
  <si>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</si>
  <si>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</si>
  <si>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</si>
  <si>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</si>
  <si>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</si>
  <si>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</si>
  <si>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</si>
  <si>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</si>
  <si>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</si>
  <si>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</si>
  <si>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</si>
  <si>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</si>
  <si>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</si>
  <si>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</si>
  <si>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</si>
  <si>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</si>
  <si>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</si>
  <si>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</si>
  <si>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</si>
  <si>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</si>
  <si>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</si>
  <si>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</si>
  <si>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</si>
  <si>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</si>
  <si>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</si>
  <si>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</si>
  <si>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</si>
  <si>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</si>
  <si>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</si>
  <si>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</si>
  <si>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</si>
  <si>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</si>
  <si>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</si>
  <si>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</si>
  <si>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</si>
  <si>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</si>
  <si>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</si>
  <si>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</si>
  <si>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</si>
  <si>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</si>
  <si>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</si>
  <si>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</si>
  <si>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</si>
  <si>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</si>
  <si>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</si>
  <si>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</si>
  <si>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</si>
  <si>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</si>
  <si>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</si>
  <si>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</si>
  <si>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</si>
  <si>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</si>
  <si>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</si>
  <si>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</si>
  <si>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</si>
  <si>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</si>
  <si>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</si>
  <si>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</si>
  <si>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</si>
  <si>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</si>
  <si>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</si>
  <si>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</si>
  <si>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</si>
  <si>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</si>
  <si>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</si>
  <si>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</si>
  <si>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</si>
  <si>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</si>
  <si>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</si>
  <si>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</si>
  <si>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</si>
  <si>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</si>
  <si>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</si>
  <si>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</si>
  <si>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</si>
  <si>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</si>
  <si>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</si>
  <si>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</si>
  <si>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</si>
  <si>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</si>
  <si>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</si>
  <si>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</si>
  <si>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</si>
  <si>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</si>
  <si>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</si>
  <si>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</si>
  <si>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</si>
  <si>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</si>
  <si>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</si>
  <si>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</si>
  <si>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</si>
  <si>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</si>
  <si>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</si>
  <si>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</si>
  <si>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</si>
  <si>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</si>
  <si>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</si>
  <si>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</si>
  <si>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</si>
  <si>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</si>
  <si>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</si>
  <si>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</si>
  <si>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</si>
  <si>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</si>
  <si>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</si>
  <si>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</si>
  <si>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</si>
  <si>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</si>
  <si>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</si>
  <si>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</si>
  <si>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</si>
  <si>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</si>
  <si>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</si>
  <si>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</si>
  <si>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</si>
  <si>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</si>
  <si>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</si>
  <si>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</si>
  <si>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</si>
  <si>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</si>
  <si>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</si>
  <si>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</si>
  <si>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</si>
  <si>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</si>
  <si>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</si>
  <si>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</si>
  <si>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</si>
  <si>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</si>
  <si>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</si>
  <si>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</si>
  <si>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</si>
  <si>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</si>
  <si>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</si>
  <si>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</si>
  <si>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</si>
  <si>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</si>
  <si>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</si>
  <si>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</si>
  <si>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</si>
  <si>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</si>
  <si>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</si>
  <si>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</si>
  <si>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</si>
  <si>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</si>
  <si>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</si>
  <si>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</si>
  <si>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</si>
  <si>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</si>
  <si>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</si>
  <si>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</si>
  <si>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</si>
  <si>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</si>
  <si>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</si>
  <si>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</si>
  <si>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</si>
  <si>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</si>
  <si>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</si>
  <si>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</si>
  <si>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</si>
  <si>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</si>
  <si>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</si>
  <si>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</si>
  <si>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</si>
  <si>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</si>
  <si>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</si>
  <si>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</si>
  <si>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</si>
  <si>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</si>
  <si>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</si>
  <si>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</si>
  <si>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</si>
  <si>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</si>
  <si>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</si>
  <si>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</si>
  <si>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</si>
  <si>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</si>
  <si>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</si>
  <si>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</si>
  <si>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</si>
  <si>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</si>
  <si>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</si>
  <si>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</si>
  <si>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</si>
  <si>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</si>
  <si>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</si>
  <si>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</si>
  <si>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</si>
  <si>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</si>
  <si>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</si>
  <si>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</si>
  <si>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</si>
  <si>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</si>
  <si>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</si>
  <si>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</si>
  <si>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</si>
  <si>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</si>
  <si>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</si>
  <si>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</si>
  <si>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</si>
  <si>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</si>
  <si>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</si>
  <si>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</si>
  <si>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</si>
  <si>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</si>
  <si>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</si>
  <si>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</si>
  <si>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</si>
  <si>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</si>
  <si>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</si>
  <si>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</si>
  <si>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</si>
  <si>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</si>
  <si>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</si>
  <si>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</si>
  <si>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</si>
  <si>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</si>
  <si>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</si>
  <si>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</si>
  <si>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</si>
  <si>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</si>
  <si>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</si>
  <si>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</si>
  <si>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</si>
  <si>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</si>
  <si>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</si>
  <si>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</si>
  <si>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</si>
  <si>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</si>
  <si>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</si>
  <si>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</si>
  <si>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</si>
  <si>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</si>
  <si>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</si>
  <si>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</si>
  <si>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</si>
  <si>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</si>
  <si>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</si>
  <si>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</si>
  <si>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</si>
  <si>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</si>
  <si>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</si>
  <si>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</si>
  <si>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</si>
  <si>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</si>
  <si>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</si>
  <si>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</si>
  <si>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</si>
  <si>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</si>
  <si>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</si>
  <si>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</si>
  <si>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</si>
  <si>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</si>
  <si>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</si>
  <si>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</si>
  <si>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</si>
  <si>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</si>
  <si>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</si>
  <si>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</si>
  <si>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</si>
  <si>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</si>
  <si>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</si>
  <si>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</si>
  <si>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</si>
  <si>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</si>
  <si>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</si>
  <si>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</si>
  <si>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</si>
  <si>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</si>
  <si>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</si>
  <si>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</si>
  <si>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</si>
  <si>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</si>
  <si>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</si>
  <si>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</si>
  <si>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</si>
  <si>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</si>
  <si>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</si>
  <si>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</si>
  <si>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</si>
  <si>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</si>
  <si>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</si>
  <si>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</si>
  <si>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</si>
  <si>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</si>
  <si>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</si>
  <si>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</si>
  <si>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</si>
  <si>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</si>
  <si>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</si>
  <si>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</si>
  <si>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</si>
  <si>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</si>
  <si>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</si>
  <si>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</si>
  <si>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</si>
  <si>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</si>
  <si>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</si>
  <si>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</si>
  <si>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</si>
  <si>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</si>
  <si>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</si>
  <si>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</si>
  <si>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</si>
  <si>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</si>
  <si>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</si>
  <si>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</si>
  <si>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</si>
  <si>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</si>
  <si>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</si>
  <si>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</si>
  <si>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</si>
  <si>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</si>
  <si>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</si>
  <si>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</si>
  <si>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</si>
  <si>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</si>
  <si>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</si>
  <si>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</si>
  <si>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</si>
  <si>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</si>
  <si>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</si>
  <si>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</si>
  <si>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</si>
  <si>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</si>
  <si>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</si>
  <si>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</si>
  <si>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</si>
  <si>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</si>
  <si>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</si>
  <si>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</si>
  <si>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</si>
  <si>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</si>
  <si>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</si>
  <si>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</si>
  <si>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</si>
  <si>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</si>
  <si>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</si>
  <si>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</si>
  <si>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</si>
  <si>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</si>
  <si>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</si>
  <si>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</si>
  <si>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</si>
  <si>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</si>
  <si>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</si>
  <si>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</si>
  <si>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</si>
  <si>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</si>
  <si>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</si>
  <si>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</si>
  <si>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</si>
  <si>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</si>
  <si>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</si>
  <si>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</si>
  <si>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</si>
  <si>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</si>
  <si>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</si>
  <si>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</si>
  <si>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</si>
  <si>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</si>
  <si>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</si>
  <si>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</si>
  <si>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</si>
  <si>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</si>
  <si>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</si>
  <si>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</si>
  <si>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</si>
  <si>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</si>
  <si>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</si>
  <si>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</si>
  <si>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</si>
  <si>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</si>
  <si>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</si>
  <si>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</si>
  <si>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</si>
  <si>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</si>
  <si>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</si>
  <si>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</si>
  <si>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</si>
  <si>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</si>
  <si>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</si>
  <si>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</si>
  <si>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</si>
  <si>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</si>
  <si>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</si>
  <si>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</si>
  <si>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</si>
  <si>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</si>
  <si>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</si>
  <si>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</si>
  <si>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</si>
  <si>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</si>
  <si>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</si>
  <si>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</si>
  <si>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</si>
  <si>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</si>
  <si>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</si>
  <si>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</si>
  <si>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</si>
  <si>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</si>
  <si>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</si>
  <si>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</si>
  <si>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</si>
  <si>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</si>
  <si>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</si>
  <si>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</si>
  <si>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</si>
  <si>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</si>
  <si>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</si>
  <si>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</si>
  <si>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</si>
  <si>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</si>
  <si>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</si>
  <si>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</si>
  <si>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</si>
  <si>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</si>
  <si>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</si>
  <si>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</si>
  <si>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</si>
  <si>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</si>
  <si>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</si>
  <si>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</si>
  <si>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</si>
  <si>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</si>
  <si>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</si>
  <si>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</si>
  <si>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</si>
  <si>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</si>
  <si>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</si>
  <si>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</si>
  <si>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</si>
  <si>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</si>
  <si>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</si>
  <si>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</si>
  <si>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</si>
  <si>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</si>
  <si>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</si>
  <si>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</si>
  <si>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</si>
  <si>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</si>
  <si>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</si>
  <si>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</si>
  <si>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</si>
  <si>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</si>
  <si>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</si>
  <si>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</si>
  <si>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</si>
  <si>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</si>
  <si>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</si>
  <si>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</si>
  <si>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</si>
  <si>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</si>
  <si>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</si>
  <si>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</si>
  <si>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</si>
  <si>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</si>
  <si>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</si>
  <si>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</si>
  <si>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</si>
  <si>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</si>
  <si>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</si>
  <si>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</si>
  <si>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</si>
  <si>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</si>
  <si>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</si>
  <si>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</si>
  <si>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</si>
  <si>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</si>
  <si>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</si>
  <si>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</si>
  <si>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</si>
  <si>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</si>
  <si>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</si>
  <si>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</si>
  <si>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</si>
  <si>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</si>
  <si>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</si>
  <si>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</si>
  <si>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</si>
  <si>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</si>
  <si>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</si>
  <si>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</si>
  <si>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</si>
  <si>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</si>
  <si>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</si>
  <si>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</si>
  <si>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</si>
  <si>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</si>
  <si>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</si>
  <si>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</si>
  <si>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</si>
  <si>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</si>
  <si>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</si>
  <si>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</si>
  <si>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</si>
  <si>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</si>
  <si>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</si>
  <si>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</si>
  <si>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</si>
  <si>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</si>
  <si>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</si>
  <si>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</si>
  <si>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</si>
  <si>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</si>
  <si>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</si>
  <si>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</si>
  <si>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</si>
  <si>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</si>
  <si>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</si>
  <si>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</si>
  <si>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</si>
  <si>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</si>
  <si>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</si>
  <si>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</si>
  <si>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</si>
  <si>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</si>
  <si>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</si>
  <si>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</si>
  <si>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</si>
  <si>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</si>
  <si>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</si>
  <si>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</si>
  <si>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</si>
  <si>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</si>
  <si>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</si>
  <si>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</si>
  <si>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</si>
  <si>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</si>
  <si>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</si>
  <si>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</si>
  <si>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</si>
  <si>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</si>
  <si>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</si>
  <si>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</si>
  <si>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</si>
  <si>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</si>
  <si>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</si>
  <si>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</si>
  <si>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</si>
  <si>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</si>
  <si>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</si>
  <si>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</si>
  <si>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</si>
  <si>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</si>
  <si>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</si>
  <si>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</si>
  <si>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</si>
  <si>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</si>
  <si>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</si>
  <si>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</si>
  <si>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</si>
  <si>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</si>
  <si>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</si>
  <si>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</si>
  <si>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</si>
  <si>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</si>
  <si>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</si>
  <si>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</si>
  <si>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</si>
  <si>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</si>
  <si>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</si>
  <si>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</si>
  <si>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</si>
  <si>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</si>
  <si>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</si>
  <si>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</si>
  <si>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</si>
  <si>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</si>
  <si>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</si>
  <si>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</si>
  <si>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</si>
  <si>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</si>
  <si>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</si>
  <si>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</si>
  <si>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</si>
  <si>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</si>
  <si>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</si>
  <si>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</si>
  <si>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</si>
  <si>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</si>
  <si>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</si>
  <si>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</si>
  <si>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</si>
  <si>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</si>
  <si>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</si>
  <si>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</si>
  <si>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</si>
  <si>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</si>
  <si>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</si>
  <si>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</si>
  <si>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</si>
  <si>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</si>
  <si>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</si>
  <si>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</si>
  <si>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</si>
  <si>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</si>
  <si>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</si>
  <si>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</si>
  <si>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</si>
  <si>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</si>
  <si>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</si>
  <si>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</si>
  <si>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</si>
  <si>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</si>
  <si>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</si>
  <si>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</si>
  <si>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</si>
  <si>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</si>
  <si>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</si>
  <si>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</si>
  <si>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</si>
  <si>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</si>
  <si>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</si>
  <si>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</si>
  <si>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</si>
  <si>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</si>
  <si>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</si>
  <si>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</si>
  <si>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</si>
  <si>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</si>
  <si>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</si>
  <si>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</si>
  <si>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</si>
  <si>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</si>
  <si>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</si>
  <si>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</si>
  <si>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</si>
  <si>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</si>
  <si>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</si>
  <si>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</si>
  <si>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</si>
  <si>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</si>
  <si>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</si>
  <si>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</si>
  <si>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</si>
  <si>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</si>
  <si>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</si>
  <si>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</si>
  <si>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</si>
  <si>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</si>
  <si>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</si>
  <si>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</si>
  <si>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</si>
  <si>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</si>
  <si>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</si>
  <si>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</si>
  <si>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</si>
  <si>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</si>
  <si>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</si>
  <si>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</si>
  <si>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</si>
  <si>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</si>
  <si>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</si>
  <si>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</si>
  <si>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</si>
  <si>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</si>
  <si>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</si>
  <si>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</si>
  <si>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</si>
  <si>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</si>
  <si>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</si>
  <si>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</si>
  <si>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</si>
  <si>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</si>
  <si>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</si>
  <si>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</si>
  <si>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</si>
  <si>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</si>
  <si>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</si>
  <si>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</si>
  <si>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</si>
  <si>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</si>
  <si>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</si>
  <si>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</si>
  <si>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</si>
  <si>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</si>
  <si>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</si>
  <si>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</si>
  <si>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</si>
  <si>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</si>
  <si>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</si>
  <si>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</si>
  <si>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</si>
  <si>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</si>
  <si>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</si>
  <si>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</si>
  <si>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</si>
  <si>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</si>
  <si>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</si>
  <si>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</si>
  <si>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</si>
  <si>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</si>
  <si>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</si>
  <si>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</si>
  <si>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</si>
  <si>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</si>
  <si>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</si>
  <si>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</si>
  <si>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</si>
  <si>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</si>
  <si>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</si>
  <si>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</si>
  <si>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</si>
  <si>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</si>
  <si>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</si>
  <si>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</si>
  <si>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</si>
  <si>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</si>
  <si>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</si>
  <si>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</si>
  <si>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</si>
  <si>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</si>
  <si>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</si>
  <si>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</si>
  <si>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</si>
  <si>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</si>
  <si>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</si>
  <si>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</si>
  <si>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</si>
  <si>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</si>
  <si>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</si>
  <si>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</si>
  <si>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</si>
  <si>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</si>
  <si>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</si>
  <si>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</si>
  <si>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</si>
  <si>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</si>
  <si>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</si>
  <si>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</si>
  <si>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</si>
  <si>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</si>
  <si>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</si>
  <si>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</si>
  <si>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</si>
  <si>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</si>
  <si>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</si>
  <si>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</si>
  <si>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</si>
  <si>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</si>
  <si>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</si>
  <si>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</si>
  <si>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</si>
  <si>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</si>
  <si>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</si>
  <si>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</si>
  <si>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</si>
  <si>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</si>
  <si>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</si>
  <si>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</si>
  <si>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</si>
  <si>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</si>
  <si>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</si>
  <si>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</si>
  <si>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</si>
  <si>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</si>
  <si>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</si>
  <si>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</si>
  <si>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</si>
  <si>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</si>
  <si>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</si>
  <si>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</si>
  <si>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</si>
  <si>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</si>
  <si>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</si>
  <si>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</si>
  <si>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</si>
  <si>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</si>
  <si>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</si>
  <si>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</si>
  <si>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</si>
  <si>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</si>
  <si>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</si>
  <si>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</si>
  <si>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</si>
  <si>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</si>
  <si>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</si>
  <si>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</si>
  <si>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</si>
  <si>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</si>
  <si>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</si>
  <si>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</si>
  <si>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</si>
  <si>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</si>
  <si>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</si>
  <si>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</si>
  <si>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</si>
  <si>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</si>
  <si>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</si>
  <si>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</si>
  <si>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</si>
  <si>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</si>
  <si>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</si>
  <si>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</si>
  <si>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</si>
  <si>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</si>
  <si>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</si>
  <si>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</si>
  <si>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</si>
  <si>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</si>
  <si>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</si>
  <si>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</si>
  <si>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</si>
  <si>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</si>
  <si>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</si>
  <si>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</si>
  <si>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</si>
  <si>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</si>
  <si>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</si>
  <si>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</si>
  <si>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</si>
  <si>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</si>
  <si>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</si>
  <si>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</si>
  <si>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</si>
  <si>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</si>
  <si>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</si>
  <si>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</si>
  <si>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</si>
  <si>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</si>
  <si>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</si>
  <si>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</si>
  <si>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</si>
  <si>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</si>
  <si>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</si>
  <si>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</si>
  <si>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</si>
  <si>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</si>
  <si>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</si>
  <si>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</si>
  <si>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</si>
  <si>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</si>
  <si>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</si>
  <si>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</si>
  <si>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</si>
  <si>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</si>
  <si>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</si>
  <si>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</si>
  <si>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</si>
  <si>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</si>
  <si>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</si>
  <si>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</si>
  <si>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</si>
  <si>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</si>
  <si>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</si>
  <si>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</si>
  <si>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</si>
  <si>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</si>
  <si>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</si>
  <si>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</si>
  <si>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</si>
  <si>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</si>
  <si>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</si>
  <si>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</si>
  <si>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</si>
  <si>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</si>
  <si>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</si>
  <si>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</si>
  <si>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</si>
  <si>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</si>
  <si>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</si>
  <si>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</si>
  <si>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</si>
  <si>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</si>
  <si>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</si>
  <si>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</si>
  <si>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</si>
  <si>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</si>
  <si>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</si>
  <si>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</si>
  <si>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</si>
  <si>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</si>
  <si>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</si>
  <si>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</si>
  <si>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</si>
  <si>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</si>
  <si>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</si>
  <si>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</si>
  <si>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</si>
  <si>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</si>
  <si>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</si>
  <si>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</si>
  <si>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</si>
  <si>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</si>
  <si>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</si>
  <si>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</si>
  <si>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</si>
  <si>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</si>
  <si>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</si>
  <si>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</si>
  <si>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</si>
  <si>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</si>
  <si>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</si>
  <si>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</si>
  <si>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</si>
  <si>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</si>
  <si>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</si>
  <si>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</si>
  <si>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</si>
  <si>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</si>
  <si>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</si>
  <si>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</si>
  <si>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</si>
  <si>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</si>
  <si>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</si>
  <si>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</si>
  <si>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</si>
  <si>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</si>
  <si>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</si>
  <si>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</si>
  <si>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</si>
  <si>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</si>
  <si>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</si>
  <si>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</si>
  <si>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</si>
  <si>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</si>
  <si>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</si>
  <si>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</si>
  <si>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</si>
  <si>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</si>
  <si>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</si>
  <si>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</si>
  <si>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</si>
  <si>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</si>
  <si>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</si>
  <si>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</si>
  <si>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</si>
  <si>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</si>
  <si>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</si>
  <si>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</si>
  <si>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</si>
  <si>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</si>
  <si>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</si>
  <si>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</si>
  <si>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</si>
  <si>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</si>
  <si>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</si>
  <si>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</si>
  <si>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</si>
  <si>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</si>
  <si>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</si>
  <si>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</si>
  <si>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</si>
  <si>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</si>
  <si>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</si>
  <si>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</si>
  <si>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</si>
  <si>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</si>
  <si>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</si>
  <si>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</si>
  <si>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</si>
  <si>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</si>
  <si>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</si>
  <si>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</si>
  <si>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</si>
  <si>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</si>
  <si>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</si>
  <si>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</si>
  <si>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</si>
  <si>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</si>
  <si>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</si>
  <si>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</si>
  <si>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</si>
  <si>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</si>
  <si>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</si>
  <si>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</si>
  <si>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</si>
  <si>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</si>
  <si>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</si>
  <si>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</si>
  <si>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</si>
  <si>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</si>
  <si>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</si>
  <si>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</si>
  <si>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</si>
  <si>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</si>
  <si>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</si>
  <si>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</si>
  <si>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</si>
  <si>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</si>
  <si>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</si>
  <si>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</si>
  <si>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</si>
  <si>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</si>
  <si>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</si>
  <si>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</si>
  <si>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</si>
  <si>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</si>
  <si>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</si>
  <si>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</si>
  <si>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</si>
  <si>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</si>
  <si>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</si>
  <si>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</si>
  <si>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</si>
  <si>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</si>
  <si>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</si>
  <si>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</si>
  <si>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</si>
  <si>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</si>
  <si>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</si>
  <si>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</si>
  <si>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</si>
  <si>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</si>
  <si>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</si>
  <si>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</si>
  <si>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</si>
  <si>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</si>
  <si>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</si>
  <si>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</si>
  <si>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</si>
  <si>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</si>
  <si>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</si>
  <si>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</si>
  <si>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</si>
  <si>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</si>
  <si>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</si>
  <si>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</si>
  <si>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</si>
  <si>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</si>
  <si>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</si>
  <si>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</si>
  <si>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</si>
  <si>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</si>
  <si>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</si>
  <si>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</si>
  <si>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</si>
  <si>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</si>
  <si>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</si>
  <si>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</si>
  <si>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</si>
  <si>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</si>
  <si>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</si>
  <si>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</si>
  <si>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</si>
  <si>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</si>
  <si>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</si>
  <si>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</si>
  <si>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</si>
  <si>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</si>
  <si>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</si>
  <si>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</si>
  <si>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</si>
  <si>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</si>
  <si>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</si>
  <si>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</si>
  <si>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</si>
  <si>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</si>
  <si>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</si>
  <si>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</si>
  <si>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</si>
  <si>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</si>
  <si>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</si>
  <si>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</si>
  <si>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</si>
  <si>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</si>
  <si>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</si>
  <si>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</si>
  <si>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</si>
  <si>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</si>
  <si>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</si>
  <si>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</si>
  <si>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</si>
  <si>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</si>
  <si>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</si>
  <si>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</si>
  <si>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</si>
  <si>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</si>
  <si>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</si>
  <si>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</si>
  <si>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</si>
  <si>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</si>
  <si>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</si>
  <si>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</si>
  <si>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</si>
  <si>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</si>
  <si>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</si>
  <si>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</si>
  <si>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</si>
  <si>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</si>
  <si>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</si>
  <si>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</si>
  <si>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</si>
  <si>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</si>
  <si>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</si>
  <si>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</si>
  <si>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</si>
  <si>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</si>
  <si>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</si>
  <si>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</si>
  <si>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</si>
  <si>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</si>
  <si>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</si>
  <si>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</si>
  <si>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</si>
  <si>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</si>
  <si>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</si>
  <si>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</si>
  <si>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</si>
  <si>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</si>
  <si>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</si>
  <si>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</si>
  <si>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</si>
  <si>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</si>
  <si>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</si>
  <si>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</si>
  <si>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</si>
  <si>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</si>
  <si>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</si>
  <si>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</si>
  <si>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</si>
  <si>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</si>
  <si>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</si>
  <si>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</si>
  <si>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</si>
  <si>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</si>
  <si>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</si>
  <si>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</si>
  <si>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</si>
  <si>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</si>
  <si>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</si>
  <si>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</si>
  <si>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</si>
  <si>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</si>
  <si>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</si>
  <si>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</si>
  <si>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</si>
  <si>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</si>
  <si>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</si>
  <si>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</si>
  <si>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</si>
  <si>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</si>
  <si>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</si>
  <si>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</si>
  <si>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</si>
  <si>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</si>
  <si>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</si>
  <si>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</si>
  <si>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</si>
  <si>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</si>
  <si>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</si>
  <si>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</si>
  <si>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</si>
  <si>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</si>
  <si>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</si>
  <si>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</si>
  <si>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</si>
  <si>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</si>
  <si>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</si>
  <si>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</si>
  <si>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</si>
  <si>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</si>
  <si>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</si>
  <si>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</si>
  <si>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</si>
  <si>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</si>
  <si>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</si>
  <si>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</si>
  <si>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</si>
  <si>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</si>
  <si>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</si>
  <si>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</si>
  <si>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</si>
  <si>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</si>
  <si>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</si>
  <si>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</si>
  <si>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</si>
  <si>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</si>
  <si>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</si>
  <si>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</si>
  <si>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</si>
  <si>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</si>
  <si>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</si>
  <si>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</si>
  <si>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</si>
  <si>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</si>
  <si>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</si>
  <si>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</si>
  <si>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</si>
  <si>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</si>
  <si>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</si>
  <si>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</si>
  <si>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</si>
  <si>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</si>
  <si>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</si>
  <si>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</si>
  <si>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</si>
  <si>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</si>
  <si>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</si>
  <si>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</si>
  <si>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</si>
  <si>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</si>
  <si>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</si>
  <si>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</si>
  <si>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</si>
  <si>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</si>
  <si>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</si>
  <si>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</si>
  <si>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</si>
  <si>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</si>
  <si>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</si>
  <si>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</si>
  <si>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</si>
  <si>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</si>
  <si>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</si>
  <si>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</si>
  <si>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</si>
  <si>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</si>
  <si>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</si>
  <si>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</si>
  <si>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</si>
  <si>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</si>
  <si>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</si>
  <si>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</si>
  <si>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</si>
  <si>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</si>
  <si>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</si>
  <si>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</si>
  <si>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</si>
  <si>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</si>
  <si>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</si>
  <si>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</si>
  <si>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</si>
  <si>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</si>
  <si>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</si>
  <si>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</si>
  <si>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</si>
  <si>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</si>
  <si>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</si>
  <si>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</si>
  <si>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</si>
  <si>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</si>
  <si>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</si>
  <si>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</si>
  <si>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</si>
  <si>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</si>
  <si>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</si>
  <si>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</si>
  <si>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</si>
  <si>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</si>
  <si>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</si>
  <si>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</si>
  <si>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</si>
  <si>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</si>
  <si>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</si>
  <si>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</si>
  <si>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</si>
  <si>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</si>
  <si>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</si>
  <si>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</si>
  <si>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</si>
  <si>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</si>
  <si>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</si>
  <si>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</si>
  <si>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</si>
  <si>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</si>
  <si>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</si>
  <si>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</si>
  <si>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</si>
  <si>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</si>
  <si>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</si>
  <si>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</si>
  <si>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</si>
  <si>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</si>
  <si>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</si>
  <si>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</si>
  <si>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</si>
  <si>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</si>
  <si>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</si>
  <si>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</si>
  <si>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</si>
  <si>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</si>
  <si>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</si>
  <si>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</si>
  <si>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</si>
  <si>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</si>
  <si>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</si>
  <si>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</si>
  <si>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</si>
  <si>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</si>
  <si>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</si>
  <si>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</si>
  <si>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</si>
  <si>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</si>
  <si>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</si>
  <si>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</si>
  <si>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</si>
  <si>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</si>
  <si>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</si>
  <si>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</si>
  <si>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</si>
  <si>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</si>
  <si>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</si>
  <si>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</si>
  <si>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</si>
  <si>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</si>
  <si>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</si>
  <si>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</si>
  <si>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</si>
  <si>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</si>
  <si>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</si>
  <si>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</si>
  <si>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</si>
  <si>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</si>
  <si>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</si>
  <si>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</si>
  <si>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</si>
  <si>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</si>
  <si>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</si>
  <si>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</si>
  <si>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</si>
  <si>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</si>
  <si>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</si>
  <si>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</si>
  <si>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</si>
  <si>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</si>
  <si>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</si>
  <si>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</si>
  <si>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</si>
  <si>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</si>
  <si>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</si>
  <si>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</si>
  <si>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</si>
  <si>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</si>
  <si>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</si>
  <si>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</si>
  <si>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</si>
  <si>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</si>
  <si>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</si>
  <si>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</si>
  <si>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</si>
  <si>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</si>
  <si>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</si>
  <si>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</si>
  <si>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</si>
  <si>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</si>
  <si>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</si>
  <si>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</si>
  <si>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</si>
  <si>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</si>
  <si>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</si>
  <si>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</si>
  <si>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</si>
  <si>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</si>
  <si>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</si>
  <si>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</si>
  <si>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</si>
  <si>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</si>
  <si>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</si>
  <si>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</si>
  <si>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</si>
  <si>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</si>
  <si>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</si>
  <si>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</si>
  <si>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</si>
  <si>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</si>
  <si>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</si>
  <si>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</si>
  <si>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</si>
  <si>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</si>
  <si>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</si>
  <si>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</si>
  <si>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</si>
  <si>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</si>
  <si>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</si>
  <si>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</si>
  <si>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</si>
  <si>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</si>
  <si>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</si>
  <si>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</si>
  <si>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</si>
  <si>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</si>
  <si>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</si>
  <si>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</si>
  <si>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</si>
  <si>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</si>
  <si>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</si>
  <si>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</si>
  <si>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</si>
  <si>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</si>
  <si>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</si>
  <si>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</si>
  <si>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</si>
  <si>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</si>
  <si>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</si>
  <si>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</si>
  <si>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</si>
  <si>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</si>
  <si>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</si>
  <si>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</si>
  <si>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</si>
  <si>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</si>
  <si>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</si>
  <si>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</si>
  <si>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</si>
  <si>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</si>
  <si>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</si>
  <si>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</si>
  <si>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</si>
  <si>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</si>
  <si>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</si>
  <si>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</si>
  <si>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</si>
  <si>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</si>
  <si>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</si>
  <si>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</si>
  <si>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</si>
  <si>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</si>
  <si>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</si>
  <si>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</si>
  <si>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</si>
  <si>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</si>
  <si>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</si>
  <si>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</si>
  <si>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</si>
  <si>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</si>
  <si>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</si>
  <si>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</si>
  <si>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</si>
  <si>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</si>
  <si>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</si>
  <si>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</si>
  <si>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</si>
  <si>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</si>
  <si>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</si>
  <si>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</si>
  <si>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</si>
  <si>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</si>
  <si>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</si>
  <si>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</si>
  <si>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</si>
  <si>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</si>
  <si>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</si>
  <si>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</si>
  <si>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</si>
  <si>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</si>
  <si>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</si>
  <si>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</si>
  <si>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</si>
  <si>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</si>
  <si>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</si>
  <si>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</si>
  <si>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</si>
  <si>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</si>
  <si>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</si>
  <si>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</si>
  <si>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</si>
  <si>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</si>
  <si>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</si>
  <si>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</si>
  <si>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</si>
  <si>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</si>
  <si>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</si>
  <si>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</si>
  <si>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</si>
  <si>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</si>
  <si>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</si>
  <si>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</si>
  <si>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</si>
  <si>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</si>
  <si>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</si>
  <si>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</si>
  <si>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</si>
  <si>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</si>
  <si>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</si>
  <si>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</si>
  <si>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</si>
  <si>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</si>
  <si>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</si>
  <si>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</si>
  <si>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</si>
  <si>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</si>
  <si>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</si>
  <si>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</si>
  <si>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</si>
  <si>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</si>
  <si>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</si>
  <si>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</si>
  <si>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</si>
  <si>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</si>
  <si>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</si>
  <si>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</si>
  <si>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</si>
  <si>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</si>
  <si>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</si>
  <si>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</si>
  <si>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</si>
  <si>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</si>
  <si>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</si>
  <si>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</si>
  <si>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</si>
  <si>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</si>
  <si>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</si>
  <si>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</si>
  <si>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</si>
  <si>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</si>
  <si>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</si>
  <si>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</si>
  <si>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</si>
  <si>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</si>
  <si>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</si>
  <si>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</si>
  <si>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</si>
  <si>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</si>
  <si>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</si>
  <si>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</si>
  <si>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</si>
  <si>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</si>
  <si>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</si>
  <si>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</si>
  <si>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</si>
  <si>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</si>
  <si>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</si>
  <si>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</si>
  <si>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</si>
  <si>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</si>
  <si>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</si>
  <si>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</si>
  <si>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</si>
  <si>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</si>
  <si>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</si>
  <si>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</si>
  <si>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</si>
  <si>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</si>
  <si>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</si>
  <si>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</si>
  <si>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</si>
  <si>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</si>
  <si>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</si>
  <si>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</si>
  <si>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</si>
  <si>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</si>
  <si>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</si>
  <si>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</si>
  <si>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</si>
  <si>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</si>
  <si>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</si>
  <si>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</si>
  <si>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</si>
  <si>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</si>
  <si>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</si>
  <si>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</si>
  <si>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</si>
  <si>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</si>
  <si>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</si>
  <si>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</si>
  <si>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</si>
  <si>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</si>
  <si>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</si>
  <si>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</si>
  <si>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</si>
  <si>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</si>
  <si>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</si>
  <si>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</si>
  <si>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</si>
  <si>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</si>
  <si>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</si>
  <si>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</si>
  <si>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</si>
  <si>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</si>
  <si>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</si>
  <si>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</si>
  <si>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</si>
  <si>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</si>
  <si>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</si>
  <si>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</si>
  <si>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</si>
  <si>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</si>
  <si>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</si>
  <si>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</si>
  <si>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</si>
  <si>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</si>
  <si>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</si>
  <si>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</si>
  <si>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</si>
  <si>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</si>
  <si>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</si>
  <si>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</si>
  <si>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</si>
  <si>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</si>
  <si>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</si>
  <si>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</si>
  <si>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</si>
  <si>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</si>
  <si>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</si>
  <si>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</si>
  <si>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</si>
  <si>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</si>
  <si>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</si>
  <si>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</si>
  <si>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</si>
  <si>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</si>
  <si>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</si>
  <si>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</si>
  <si>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</si>
  <si>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</si>
  <si>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</si>
  <si>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</si>
  <si>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</si>
  <si>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</si>
  <si>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</si>
  <si>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</si>
  <si>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</si>
  <si>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</si>
  <si>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</si>
  <si>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</si>
  <si>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</si>
  <si>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</si>
  <si>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</si>
  <si>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</si>
  <si>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</si>
  <si>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</si>
  <si>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</si>
  <si>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</si>
  <si>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</si>
  <si>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</si>
  <si>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</si>
  <si>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</si>
  <si>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</si>
  <si>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</si>
  <si>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</si>
  <si>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</si>
  <si>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</si>
  <si>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</si>
  <si>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</si>
  <si>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</si>
  <si>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</si>
  <si>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</si>
  <si>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</si>
  <si>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</si>
  <si>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</si>
  <si>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</si>
  <si>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</si>
  <si>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</si>
  <si>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</si>
  <si>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</si>
  <si>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</si>
  <si>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</si>
  <si>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</si>
  <si>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</si>
  <si>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</si>
  <si>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</si>
  <si>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</si>
  <si>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</si>
  <si>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</si>
  <si>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</si>
  <si>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</si>
  <si>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</si>
  <si>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</si>
  <si>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</si>
  <si>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</si>
  <si>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</si>
  <si>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</si>
  <si>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</si>
  <si>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</si>
  <si>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</si>
  <si>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</si>
  <si>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</si>
  <si>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</si>
  <si>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</si>
  <si>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</si>
  <si>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</si>
  <si>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</si>
  <si>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</si>
  <si>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</si>
  <si>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</si>
  <si>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</si>
  <si>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</si>
  <si>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</si>
  <si>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</si>
  <si>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</si>
  <si>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</si>
  <si>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</si>
  <si>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</si>
  <si>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</si>
  <si>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</si>
  <si>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</si>
  <si>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</si>
  <si>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</si>
  <si>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</si>
  <si>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</si>
  <si>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</si>
  <si>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</si>
  <si>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</si>
  <si>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</si>
  <si>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</si>
  <si>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</si>
  <si>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</si>
  <si>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</si>
  <si>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</si>
  <si>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</si>
  <si>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</si>
  <si>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</si>
  <si>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</si>
  <si>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</si>
  <si>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</si>
  <si>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</si>
  <si>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</si>
  <si>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</si>
  <si>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</si>
  <si>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</si>
  <si>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</si>
  <si>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</si>
  <si>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</si>
  <si>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</si>
  <si>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</si>
  <si>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</si>
  <si>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</si>
  <si>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</si>
  <si>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</si>
  <si>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</si>
  <si>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</si>
  <si>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</si>
  <si>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</si>
  <si>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</si>
  <si>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</si>
  <si>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</si>
  <si>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</si>
  <si>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</si>
  <si>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</si>
  <si>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</si>
  <si>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</si>
  <si>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</si>
  <si>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</si>
  <si>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</si>
  <si>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</si>
  <si>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</si>
  <si>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</si>
  <si>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</si>
  <si>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</si>
  <si>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</si>
  <si>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</si>
  <si>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</si>
  <si>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</si>
  <si>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</si>
  <si>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</si>
  <si>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</si>
  <si>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</si>
  <si>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</si>
  <si>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</si>
  <si>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</si>
  <si>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</si>
  <si>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</si>
  <si>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</si>
  <si>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</si>
  <si>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</si>
  <si>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</si>
  <si>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</si>
  <si>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</si>
  <si>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</si>
  <si>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</si>
  <si>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</si>
  <si>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</si>
  <si>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</si>
  <si>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</si>
  <si>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</si>
  <si>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</si>
  <si>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</si>
  <si>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</si>
  <si>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</si>
  <si>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</si>
  <si>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</si>
  <si>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</si>
  <si>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</si>
  <si>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</si>
  <si>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</si>
  <si>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</si>
  <si>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</si>
  <si>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</si>
  <si>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</si>
  <si>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</si>
  <si>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</si>
  <si>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</si>
  <si>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</si>
  <si>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</si>
  <si>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</si>
  <si>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</si>
  <si>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</si>
  <si>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</si>
  <si>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</si>
  <si>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</si>
  <si>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</si>
  <si>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</si>
  <si>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</si>
  <si>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</si>
  <si>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</si>
  <si>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</si>
  <si>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</si>
  <si>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</si>
  <si>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</si>
  <si>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</si>
  <si>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</si>
  <si>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</si>
  <si>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</si>
  <si>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</si>
  <si>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</si>
  <si>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</si>
  <si>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</si>
  <si>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</si>
  <si>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</si>
  <si>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</si>
  <si>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</si>
  <si>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</si>
  <si>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</si>
  <si>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</si>
  <si>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</si>
  <si>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</si>
  <si>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</si>
  <si>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</si>
  <si>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</si>
  <si>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</si>
  <si>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</si>
  <si>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</si>
  <si>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</si>
  <si>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</si>
  <si>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</si>
  <si>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</si>
  <si>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</si>
  <si>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</si>
  <si>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</si>
  <si>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</si>
  <si>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</si>
  <si>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</si>
  <si>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</si>
  <si>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</si>
  <si>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</si>
  <si>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</si>
  <si>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</si>
  <si>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</si>
  <si>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</si>
  <si>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</si>
  <si>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</si>
  <si>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</si>
  <si>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</si>
  <si>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</si>
  <si>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</si>
  <si>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</si>
  <si>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</si>
  <si>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</si>
  <si>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</si>
  <si>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</si>
  <si>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</si>
  <si>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</si>
  <si>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</si>
  <si>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</si>
  <si>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</si>
  <si>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</si>
  <si>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</si>
  <si>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</si>
  <si>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</si>
  <si>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</si>
  <si>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</si>
  <si>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</si>
  <si>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</si>
  <si>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</si>
  <si>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</si>
  <si>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</si>
  <si>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</si>
  <si>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</si>
  <si>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</si>
  <si>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</si>
  <si>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</si>
  <si>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</si>
  <si>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</si>
  <si>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</si>
  <si>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</si>
  <si>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</si>
  <si>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</si>
  <si>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</si>
  <si>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</si>
  <si>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</si>
  <si>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</si>
  <si>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</si>
  <si>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</si>
  <si>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</si>
  <si>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</si>
  <si>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</si>
  <si>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</si>
  <si>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</si>
  <si>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</si>
  <si>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</si>
  <si>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</si>
  <si>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</si>
  <si>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</si>
  <si>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</si>
  <si>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</si>
  <si>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</si>
  <si>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</si>
  <si>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</si>
  <si>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</si>
  <si>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</si>
  <si>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</si>
  <si>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</si>
  <si>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</si>
  <si>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</si>
  <si>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</si>
  <si>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</si>
  <si>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</si>
  <si>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</si>
  <si>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</si>
  <si>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</si>
  <si>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</si>
  <si>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</si>
  <si>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</si>
  <si>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</si>
  <si>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</si>
  <si>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</si>
  <si>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</si>
  <si>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</si>
  <si>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</si>
  <si>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</si>
  <si>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</si>
  <si>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</si>
  <si>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</si>
  <si>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</si>
  <si>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</si>
  <si>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</si>
  <si>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</si>
  <si>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</si>
  <si>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</si>
  <si>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</si>
  <si>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</si>
  <si>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</si>
  <si>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</si>
  <si>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</si>
  <si>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</si>
  <si>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</si>
  <si>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</si>
  <si>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</si>
  <si>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</si>
  <si>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</si>
  <si>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</si>
  <si>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</si>
  <si>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</si>
  <si>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</si>
  <si>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</si>
  <si>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</si>
  <si>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</si>
  <si>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</si>
  <si>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</si>
  <si>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</si>
  <si>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</si>
  <si>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</si>
  <si>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</si>
  <si>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</si>
  <si>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</si>
  <si>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</si>
  <si>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</si>
  <si>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</si>
  <si>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</si>
  <si>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</si>
  <si>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</si>
  <si>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</si>
  <si>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</si>
  <si>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</si>
  <si>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</si>
  <si>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</si>
  <si>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</si>
  <si>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</si>
  <si>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</si>
  <si>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</si>
  <si>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</si>
  <si>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</si>
  <si>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</si>
  <si>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</si>
  <si>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</si>
  <si>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</si>
  <si>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</si>
  <si>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</si>
  <si>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</si>
  <si>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</si>
  <si>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</si>
  <si>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</si>
  <si>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</si>
  <si>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</si>
  <si>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</si>
  <si>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</si>
  <si>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</si>
  <si>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</si>
  <si>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</si>
  <si>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</si>
  <si>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</si>
  <si>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</si>
  <si>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</si>
  <si>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</si>
  <si>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</si>
  <si>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</si>
  <si>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</si>
  <si>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</si>
  <si>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</si>
  <si>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</si>
  <si>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</si>
  <si>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</si>
  <si>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</si>
  <si>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</si>
  <si>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</si>
  <si>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</si>
  <si>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</si>
  <si>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</si>
  <si>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</si>
  <si>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</si>
  <si>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</si>
  <si>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</si>
  <si>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</si>
  <si>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</si>
  <si>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</si>
  <si>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</si>
  <si>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</si>
  <si>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</si>
  <si>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</si>
  <si>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</si>
  <si>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</si>
  <si>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</si>
  <si>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</si>
  <si>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</si>
  <si>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</si>
  <si>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</si>
  <si>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</si>
  <si>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</si>
  <si>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</si>
  <si>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</si>
  <si>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</si>
  <si>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</si>
  <si>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</si>
  <si>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</si>
  <si>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</si>
  <si>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</si>
  <si>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</si>
  <si>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</si>
  <si>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</si>
  <si>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</si>
  <si>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</si>
  <si>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</si>
  <si>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</si>
  <si>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</si>
  <si>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</si>
  <si>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</si>
  <si>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</si>
  <si>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</si>
  <si>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</si>
  <si>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</si>
  <si>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</si>
  <si>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</si>
  <si>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</si>
  <si>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</si>
  <si>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</si>
  <si>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</si>
  <si>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</si>
  <si>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</si>
  <si>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</si>
  <si>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</si>
  <si>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</si>
  <si>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</si>
  <si>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</si>
  <si>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</si>
  <si>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</si>
  <si>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</si>
  <si>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</si>
  <si>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</si>
  <si>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</si>
  <si>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</si>
  <si>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</si>
  <si>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</si>
  <si>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</si>
  <si>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</si>
  <si>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</si>
  <si>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</si>
  <si>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</si>
  <si>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</si>
  <si>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</si>
  <si>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</si>
  <si>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</si>
  <si>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</si>
  <si>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</si>
  <si>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</si>
  <si>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</si>
  <si>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</si>
  <si>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</si>
  <si>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</si>
  <si>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</si>
  <si>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</si>
  <si>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</si>
  <si>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</si>
  <si>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</si>
  <si>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</si>
  <si>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</si>
  <si>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</si>
  <si>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</si>
  <si>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</si>
  <si>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</si>
  <si>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</si>
  <si>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</si>
  <si>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</si>
  <si>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</si>
  <si>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</si>
  <si>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</si>
  <si>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</si>
  <si>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</si>
  <si>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</si>
  <si>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</si>
  <si>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</si>
  <si>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</si>
  <si>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</si>
  <si>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</si>
  <si>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</si>
  <si>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</si>
  <si>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</si>
  <si>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</si>
  <si>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</si>
  <si>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</si>
  <si>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</si>
  <si>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</si>
  <si>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</si>
  <si>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</si>
  <si>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</si>
  <si>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</si>
  <si>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</si>
  <si>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</si>
  <si>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</si>
  <si>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</si>
  <si>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</si>
  <si>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</si>
  <si>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</si>
  <si>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</si>
  <si>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</si>
  <si>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</si>
  <si>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</si>
  <si>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</si>
  <si>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</si>
  <si>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</si>
  <si>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</si>
  <si>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</si>
  <si>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</si>
  <si>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</si>
  <si>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</si>
  <si>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</si>
  <si>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</si>
  <si>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</si>
  <si>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</si>
  <si>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</si>
  <si>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</si>
  <si>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</si>
  <si>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</si>
  <si>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</si>
  <si>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</si>
  <si>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</si>
  <si>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</si>
  <si>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</si>
  <si>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</si>
  <si>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</si>
  <si>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</si>
  <si>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</si>
  <si>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</si>
  <si>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</si>
  <si>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</si>
  <si>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</si>
  <si>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</si>
  <si>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</si>
  <si>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</si>
  <si>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</si>
  <si>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</si>
  <si>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</si>
  <si>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</si>
  <si>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</si>
  <si>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</si>
  <si>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</si>
  <si>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</si>
  <si>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</si>
  <si>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</si>
  <si>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</si>
  <si>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</si>
  <si>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</si>
  <si>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</si>
  <si>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</si>
  <si>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</si>
  <si>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</si>
  <si>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</si>
  <si>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</si>
  <si>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</si>
  <si>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</si>
  <si>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</si>
  <si>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</si>
  <si>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</si>
  <si>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</si>
  <si>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</si>
  <si>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</si>
  <si>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</si>
  <si>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</si>
  <si>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</si>
  <si>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</si>
  <si>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</si>
  <si>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</si>
  <si>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</si>
  <si>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</si>
  <si>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</si>
  <si>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</si>
  <si>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</si>
  <si>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</si>
  <si>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</si>
  <si>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</si>
  <si>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</si>
  <si>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</si>
  <si>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</si>
  <si>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</si>
  <si>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</si>
  <si>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</si>
  <si>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</si>
  <si>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</si>
  <si>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</si>
  <si>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</si>
  <si>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</si>
  <si>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</si>
  <si>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</si>
  <si>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</si>
  <si>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</si>
  <si>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</si>
  <si>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</si>
  <si>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</si>
  <si>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</si>
  <si>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</si>
  <si>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</si>
  <si>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</si>
  <si>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</si>
  <si>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</si>
  <si>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</si>
  <si>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</si>
  <si>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</si>
  <si>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</si>
  <si>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</si>
  <si>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</si>
  <si>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</si>
  <si>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</si>
  <si>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</si>
  <si>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</si>
  <si>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</si>
  <si>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</si>
  <si>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</si>
  <si>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</si>
  <si>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</si>
  <si>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</si>
  <si>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</si>
  <si>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</si>
  <si>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</si>
  <si>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</si>
  <si>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</si>
  <si>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</si>
  <si>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</si>
  <si>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</si>
  <si>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</si>
  <si>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</si>
  <si>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</si>
  <si>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</si>
  <si>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</si>
  <si>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</si>
  <si>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</si>
  <si>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</si>
  <si>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</si>
  <si>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</si>
  <si>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</si>
  <si>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</si>
  <si>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</si>
  <si>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</si>
  <si>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</si>
  <si>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</si>
  <si>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</si>
  <si>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</si>
  <si>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</si>
  <si>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</si>
  <si>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</si>
  <si>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</si>
  <si>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</si>
  <si>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</si>
  <si>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</si>
  <si>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</si>
  <si>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</si>
  <si>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</si>
  <si>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</si>
  <si>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</si>
  <si>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</si>
  <si>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</si>
  <si>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</si>
  <si>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</si>
  <si>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</si>
  <si>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</si>
  <si>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</si>
  <si>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</si>
  <si>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</si>
  <si>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</si>
  <si>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</si>
  <si>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</si>
  <si>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</si>
  <si>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</si>
  <si>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</si>
  <si>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</si>
  <si>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</si>
  <si>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</si>
  <si>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</si>
  <si>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</si>
  <si>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</si>
  <si>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</si>
  <si>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</si>
  <si>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</si>
  <si>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</si>
  <si>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</si>
  <si>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</si>
  <si>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</si>
  <si>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</si>
  <si>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</si>
  <si>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</si>
  <si>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</si>
  <si>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</si>
  <si>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</si>
  <si>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</si>
  <si>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</si>
  <si>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</si>
  <si>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</si>
  <si>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</si>
  <si>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</si>
  <si>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</si>
  <si>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</si>
  <si>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</si>
  <si>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</si>
  <si>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</si>
  <si>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</si>
  <si>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</si>
  <si>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</si>
  <si>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</si>
  <si>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</si>
  <si>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</si>
  <si>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</si>
  <si>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</si>
  <si>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</si>
  <si>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</si>
  <si>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</si>
  <si>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</si>
  <si>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</si>
  <si>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</si>
  <si>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</si>
  <si>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</si>
  <si>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</si>
  <si>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</si>
  <si>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</si>
  <si>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</si>
  <si>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</si>
  <si>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</si>
  <si>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</si>
  <si>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</si>
  <si>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</si>
  <si>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</si>
  <si>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</si>
  <si>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</si>
  <si>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</si>
  <si>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</si>
  <si>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</si>
  <si>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</si>
  <si>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</si>
  <si>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</si>
  <si>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</si>
  <si>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</si>
  <si>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</si>
  <si>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</si>
  <si>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</si>
  <si>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</si>
  <si>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</si>
  <si>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</si>
  <si>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</si>
  <si>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</si>
  <si>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</si>
  <si>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</si>
  <si>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</si>
  <si>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</si>
  <si>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</si>
  <si>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</si>
  <si>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</si>
  <si>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</si>
  <si>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</si>
  <si>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</si>
  <si>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</si>
  <si>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</si>
  <si>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</si>
  <si>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</si>
  <si>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</si>
  <si>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</si>
  <si>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</si>
  <si>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</si>
  <si>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</si>
  <si>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</si>
  <si>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</si>
  <si>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</si>
  <si>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</si>
  <si>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</si>
  <si>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</si>
  <si>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</si>
  <si>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</si>
  <si>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</si>
  <si>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</si>
  <si>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</si>
  <si>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</si>
  <si>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</si>
  <si>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</si>
  <si>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</si>
  <si>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</si>
  <si>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</si>
  <si>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</si>
  <si>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</si>
  <si>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</si>
  <si>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</si>
  <si>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</si>
  <si>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</si>
  <si>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</si>
  <si>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</si>
  <si>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</si>
  <si>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</si>
  <si>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</si>
  <si>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</si>
  <si>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</si>
  <si>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</si>
  <si>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</si>
  <si>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</si>
  <si>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</si>
  <si>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</si>
  <si>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</si>
  <si>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</si>
  <si>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</si>
  <si>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</si>
  <si>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</si>
  <si>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</si>
  <si>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</si>
  <si>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</si>
  <si>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</si>
  <si>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</si>
  <si>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</si>
  <si>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</si>
  <si>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</si>
  <si>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</si>
  <si>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</si>
  <si>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</si>
  <si>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</si>
  <si>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</si>
  <si>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</si>
  <si>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</si>
  <si>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</si>
  <si>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</si>
  <si>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</si>
  <si>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</si>
  <si>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</si>
  <si>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</si>
  <si>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</si>
  <si>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</si>
  <si>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</si>
  <si>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</si>
  <si>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</si>
  <si>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</si>
  <si>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</si>
  <si>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</si>
  <si>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</si>
  <si>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</si>
  <si>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</si>
  <si>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</si>
  <si>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</si>
  <si>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</si>
  <si>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</si>
  <si>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</si>
  <si>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</si>
  <si>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</si>
  <si>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</si>
  <si>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</si>
  <si>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</si>
  <si>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</si>
  <si>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</si>
  <si>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</si>
  <si>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</si>
  <si>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</si>
  <si>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</si>
  <si>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</si>
  <si>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</si>
  <si>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</si>
  <si>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</si>
  <si>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</si>
  <si>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</si>
  <si>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</si>
  <si>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</si>
  <si>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</si>
  <si>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</si>
  <si>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</si>
  <si>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</si>
  <si>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</si>
  <si>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</si>
  <si>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</si>
  <si>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</si>
  <si>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</si>
  <si>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</si>
  <si>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</si>
  <si>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</si>
  <si>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</si>
  <si>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</si>
  <si>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</si>
  <si>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</si>
  <si>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</si>
  <si>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</si>
  <si>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</si>
  <si>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</si>
  <si>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</si>
  <si>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</si>
  <si>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</si>
  <si>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</si>
  <si>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</si>
  <si>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</si>
  <si>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</si>
  <si>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</si>
  <si>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</si>
  <si>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</si>
  <si>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</si>
  <si>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</si>
  <si>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</si>
  <si>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</si>
  <si>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</si>
  <si>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</si>
  <si>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</si>
  <si>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</si>
  <si>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</si>
  <si>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</si>
  <si>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</si>
  <si>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</si>
  <si>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</si>
  <si>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</si>
  <si>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</si>
  <si>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</si>
  <si>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</si>
  <si>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</si>
  <si>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</si>
  <si>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</si>
  <si>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</si>
  <si>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</si>
  <si>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</si>
  <si>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</si>
  <si>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</si>
  <si>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</si>
  <si>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</si>
  <si>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</si>
  <si>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</si>
  <si>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</si>
  <si>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</si>
  <si>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</si>
  <si>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</si>
  <si>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</si>
  <si>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</si>
  <si>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</si>
  <si>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</si>
  <si>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</si>
  <si>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</si>
  <si>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</si>
  <si>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</si>
  <si>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</si>
  <si>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</si>
  <si>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</si>
  <si>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</si>
  <si>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</si>
  <si>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</si>
  <si>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</si>
  <si>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</si>
  <si>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</si>
  <si>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</si>
  <si>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</si>
  <si>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</si>
  <si>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</si>
  <si>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</si>
  <si>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</si>
  <si>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</si>
  <si>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</si>
  <si>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</si>
  <si>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</si>
  <si>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</si>
  <si>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</si>
  <si>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</si>
  <si>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</si>
  <si>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</si>
  <si>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</si>
  <si>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</si>
  <si>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</si>
  <si>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</si>
  <si>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</si>
  <si>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</si>
  <si>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</si>
  <si>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</si>
  <si>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</si>
  <si>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</si>
  <si>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</si>
  <si>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</si>
  <si>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</si>
  <si>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</si>
  <si>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</si>
  <si>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</si>
  <si>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</si>
  <si>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</si>
  <si>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</si>
  <si>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</si>
  <si>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</si>
  <si>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</si>
  <si>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</si>
  <si>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</si>
  <si>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</si>
  <si>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</si>
  <si>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</si>
  <si>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</si>
  <si>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</si>
  <si>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</si>
  <si>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</si>
  <si>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</si>
  <si>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</si>
  <si>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</si>
  <si>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</si>
  <si>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</si>
  <si>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</si>
  <si>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</si>
  <si>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</si>
  <si>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</si>
  <si>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</si>
  <si>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</si>
  <si>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</si>
  <si>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</si>
  <si>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</si>
  <si>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</si>
  <si>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</si>
  <si>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</si>
  <si>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</si>
  <si>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</si>
  <si>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</si>
  <si>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</si>
  <si>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</si>
  <si>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</si>
  <si>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</si>
  <si>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</si>
  <si>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</si>
  <si>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</si>
  <si>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</si>
  <si>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</si>
  <si>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</si>
  <si>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</si>
  <si>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</si>
  <si>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</si>
  <si>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</si>
  <si>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</si>
  <si>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</si>
  <si>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</si>
  <si>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</si>
  <si>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</si>
  <si>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</si>
  <si>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</si>
  <si>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</si>
  <si>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</si>
  <si>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</si>
  <si>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</si>
  <si>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</si>
  <si>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</si>
  <si>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</si>
  <si>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</si>
  <si>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</si>
  <si>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</si>
  <si>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</si>
  <si>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</si>
  <si>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</si>
  <si>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</si>
  <si>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</si>
  <si>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</si>
  <si>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</si>
  <si>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</si>
  <si>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</si>
  <si>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</si>
  <si>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</si>
  <si>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</si>
  <si>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</si>
  <si>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</si>
  <si>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</si>
  <si>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</si>
  <si>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</si>
  <si>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</si>
  <si>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</si>
  <si>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</si>
  <si>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</si>
  <si>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</si>
  <si>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</si>
  <si>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</si>
  <si>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</si>
  <si>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</si>
  <si>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</si>
  <si>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</si>
  <si>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</si>
  <si>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</si>
  <si>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</si>
  <si>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</si>
  <si>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</si>
  <si>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</si>
  <si>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</si>
  <si>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</si>
  <si>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</si>
  <si>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</si>
  <si>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</si>
  <si>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</si>
  <si>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</si>
  <si>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</si>
  <si>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</si>
  <si>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</si>
  <si>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</si>
  <si>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</si>
  <si>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</si>
  <si>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</si>
  <si>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</si>
  <si>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</si>
  <si>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</si>
  <si>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</si>
  <si>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</si>
  <si>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</si>
  <si>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</si>
  <si>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</si>
  <si>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</si>
  <si>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</si>
  <si>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</si>
  <si>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</si>
  <si>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</si>
  <si>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</si>
  <si>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</si>
  <si>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</si>
  <si>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</si>
  <si>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</si>
  <si>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</si>
  <si>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</si>
  <si>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</si>
  <si>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</si>
  <si>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</si>
  <si>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</si>
  <si>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</si>
  <si>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</si>
  <si>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</si>
  <si>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</si>
  <si>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</si>
  <si>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</si>
  <si>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</si>
  <si>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</si>
  <si>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</si>
  <si>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</si>
  <si>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</si>
  <si>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</si>
  <si>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</si>
  <si>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</si>
  <si>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</si>
  <si>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</si>
  <si>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</si>
  <si>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</si>
  <si>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</si>
  <si>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</si>
  <si>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</si>
  <si>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</si>
  <si>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</si>
  <si>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</si>
  <si>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</si>
  <si>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</si>
  <si>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</si>
  <si>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</si>
  <si>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</si>
  <si>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</si>
  <si>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</si>
  <si>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</si>
  <si>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</si>
  <si>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</si>
  <si>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</si>
  <si>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</si>
  <si>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</si>
  <si>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</si>
  <si>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</si>
  <si>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</si>
  <si>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</si>
  <si>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</si>
  <si>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</si>
  <si>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</si>
  <si>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</si>
  <si>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</si>
  <si>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</si>
  <si>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</si>
  <si>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</si>
  <si>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</si>
  <si>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</si>
  <si>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</si>
  <si>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</si>
  <si>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</si>
  <si>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</si>
  <si>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</si>
  <si>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</si>
  <si>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</si>
  <si>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</si>
  <si>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</si>
  <si>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</si>
  <si>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</si>
  <si>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</si>
  <si>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</si>
  <si>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</si>
  <si>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</si>
  <si>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</si>
  <si>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</si>
  <si>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</si>
  <si>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</si>
  <si>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</si>
  <si>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</si>
  <si>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</si>
  <si>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</si>
  <si>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</si>
  <si>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</si>
  <si>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</si>
  <si>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</si>
  <si>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</si>
  <si>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</si>
  <si>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</si>
  <si>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</si>
  <si>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</si>
  <si>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</si>
  <si>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</si>
  <si>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</si>
  <si>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</si>
  <si>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</si>
  <si>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</si>
  <si>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</si>
  <si>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</si>
  <si>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</si>
  <si>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</si>
  <si>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</si>
  <si>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</si>
  <si>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</si>
  <si>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</si>
  <si>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</si>
  <si>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</si>
  <si>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</si>
  <si>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</si>
  <si>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</si>
  <si>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</si>
  <si>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</si>
  <si>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</si>
  <si>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</si>
  <si>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</si>
  <si>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</si>
  <si>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</si>
  <si>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</si>
  <si>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</si>
  <si>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</si>
  <si>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</si>
  <si>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</si>
  <si>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</si>
  <si>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</si>
  <si>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</si>
  <si>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</si>
  <si>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</si>
  <si>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</si>
  <si>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</si>
  <si>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</si>
  <si>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</si>
  <si>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</si>
  <si>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</si>
  <si>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</si>
  <si>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</si>
  <si>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</si>
  <si>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</si>
  <si>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</si>
  <si>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</si>
  <si>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</si>
  <si>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</si>
  <si>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</si>
  <si>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</si>
  <si>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</si>
  <si>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</si>
  <si>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</si>
  <si>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</si>
  <si>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</si>
  <si>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</si>
  <si>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</si>
  <si>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</si>
  <si>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</si>
  <si>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</si>
  <si>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</si>
  <si>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</si>
  <si>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</si>
  <si>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</si>
  <si>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</si>
  <si>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</si>
  <si>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</si>
  <si>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</si>
  <si>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</si>
  <si>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</si>
  <si>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</si>
  <si>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</si>
  <si>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</si>
  <si>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</si>
  <si>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</si>
  <si>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</si>
  <si>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</si>
  <si>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</si>
  <si>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</si>
  <si>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</si>
  <si>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</si>
  <si>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</si>
  <si>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</si>
  <si>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</si>
  <si>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</si>
  <si>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</si>
  <si>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</si>
  <si>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</si>
  <si>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</si>
  <si>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</si>
  <si>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</si>
  <si>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</si>
  <si>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</si>
  <si>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</si>
  <si>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</si>
  <si>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</si>
  <si>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</si>
  <si>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</si>
  <si>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</si>
  <si>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</si>
  <si>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</si>
  <si>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</si>
  <si>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</si>
  <si>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</si>
  <si>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</si>
  <si>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</si>
  <si>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</si>
  <si>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</si>
  <si>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</si>
  <si>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</si>
  <si>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</si>
  <si>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</si>
  <si>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</si>
  <si>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</si>
  <si>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</si>
  <si>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</si>
  <si>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</si>
  <si>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</si>
  <si>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</si>
  <si>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</si>
  <si>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</si>
  <si>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</si>
  <si>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</si>
  <si>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</si>
  <si>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</si>
  <si>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</si>
  <si>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</si>
  <si>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</si>
  <si>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</si>
  <si>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</si>
  <si>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</si>
  <si>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</si>
  <si>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</si>
  <si>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</si>
  <si>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</si>
  <si>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</si>
  <si>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</si>
  <si>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</si>
  <si>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</si>
  <si>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</si>
  <si>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</si>
  <si>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</si>
  <si>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</si>
  <si>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</si>
  <si>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</si>
  <si>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</si>
  <si>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</si>
  <si>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</si>
  <si>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</si>
  <si>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</si>
  <si>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</si>
  <si>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</si>
  <si>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</si>
  <si>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</si>
  <si>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</si>
  <si>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</si>
  <si>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</si>
  <si>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</si>
  <si>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</si>
  <si>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</si>
  <si>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</si>
  <si>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</si>
  <si>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</si>
  <si>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</si>
  <si>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</si>
  <si>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</si>
  <si>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</si>
  <si>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</si>
  <si>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</si>
  <si>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</si>
  <si>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</si>
  <si>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</si>
  <si>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</si>
  <si>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</si>
  <si>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</si>
  <si>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</si>
  <si>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</si>
  <si>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</si>
  <si>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</si>
  <si>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</si>
  <si>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</si>
  <si>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</si>
  <si>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</si>
  <si>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</si>
  <si>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</si>
  <si>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</si>
  <si>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</si>
  <si>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</si>
  <si>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</si>
  <si>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</si>
  <si>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</si>
  <si>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</si>
  <si>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</si>
  <si>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</si>
  <si>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</si>
  <si>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</si>
  <si>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</si>
  <si>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</si>
  <si>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</si>
  <si>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</si>
  <si>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</si>
  <si>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</si>
  <si>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</si>
  <si>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</si>
  <si>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</si>
  <si>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</si>
  <si>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</si>
  <si>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</si>
  <si>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</si>
  <si>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</si>
  <si>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</si>
  <si>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</si>
  <si>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</si>
  <si>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</si>
  <si>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</si>
  <si>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</si>
  <si>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</si>
  <si>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</si>
  <si>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</si>
  <si>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</si>
  <si>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</si>
  <si>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</si>
  <si>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</si>
  <si>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</si>
  <si>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</si>
  <si>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</si>
  <si>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</si>
  <si>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</si>
  <si>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</si>
  <si>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</si>
  <si>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</si>
  <si>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</si>
  <si>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</si>
  <si>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</si>
  <si>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</si>
  <si>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</si>
  <si>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</si>
  <si>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</si>
  <si>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</si>
  <si>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</si>
  <si>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</si>
  <si>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</si>
  <si>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</si>
  <si>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</si>
  <si>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</si>
  <si>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</si>
  <si>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</si>
  <si>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</si>
  <si>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</si>
  <si>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</si>
  <si>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</si>
  <si>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</si>
  <si>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</si>
  <si>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</si>
  <si>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</si>
  <si>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</si>
  <si>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</si>
  <si>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</si>
  <si>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</si>
  <si>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</si>
  <si>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</si>
  <si>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</si>
  <si>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</si>
  <si>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</si>
  <si>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</si>
  <si>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</si>
  <si>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</si>
  <si>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</si>
  <si>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</si>
  <si>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</si>
  <si>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</si>
  <si>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</si>
  <si>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</si>
  <si>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</si>
  <si>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</si>
  <si>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</si>
  <si>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</si>
  <si>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</si>
  <si>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</si>
  <si>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</si>
  <si>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</si>
  <si>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</si>
  <si>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</si>
  <si>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</si>
  <si>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</si>
  <si>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</si>
  <si>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</si>
  <si>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</si>
  <si>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</si>
  <si>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</si>
  <si>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</si>
  <si>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</si>
  <si>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</si>
  <si>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</si>
  <si>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</si>
  <si>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</si>
  <si>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</si>
  <si>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</si>
  <si>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</si>
  <si>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</si>
  <si>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</si>
  <si>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</si>
  <si>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</si>
  <si>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</si>
  <si>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</si>
  <si>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</si>
  <si>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</si>
  <si>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</si>
  <si>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</si>
  <si>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</si>
  <si>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</si>
  <si>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</si>
  <si>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</si>
  <si>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</si>
  <si>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</si>
  <si>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</si>
  <si>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</si>
  <si>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</si>
  <si>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</si>
  <si>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</si>
  <si>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</si>
  <si>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</si>
  <si>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</si>
  <si>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</si>
  <si>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</si>
  <si>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</si>
  <si>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</si>
  <si>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</si>
  <si>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</si>
  <si>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</si>
  <si>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</si>
  <si>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</si>
  <si>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</si>
  <si>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</si>
  <si>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</si>
  <si>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</si>
  <si>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</si>
  <si>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</si>
  <si>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</si>
  <si>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</si>
  <si>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</si>
  <si>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</si>
  <si>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</si>
  <si>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</si>
  <si>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</si>
  <si>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</si>
  <si>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</si>
  <si>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</si>
  <si>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</si>
  <si>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</si>
  <si>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</si>
  <si>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</si>
  <si>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</si>
  <si>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</si>
  <si>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</si>
  <si>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</si>
  <si>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</si>
  <si>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</si>
  <si>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</si>
  <si>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</si>
  <si>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</si>
  <si>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</si>
  <si>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</si>
  <si>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</si>
  <si>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</si>
  <si>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</si>
  <si>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</si>
  <si>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</si>
  <si>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</si>
  <si>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</si>
  <si>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</si>
  <si>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</si>
  <si>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</si>
  <si>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</si>
  <si>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</si>
  <si>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</si>
  <si>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</si>
  <si>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</si>
  <si>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</si>
  <si>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</si>
  <si>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</si>
  <si>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</si>
  <si>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</si>
  <si>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</si>
  <si>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</si>
  <si>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</si>
  <si>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</si>
  <si>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</si>
  <si>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</si>
  <si>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</si>
  <si>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</si>
  <si>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</si>
  <si>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</si>
  <si>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</si>
  <si>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</si>
  <si>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</si>
  <si>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</si>
  <si>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</si>
  <si>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</si>
  <si>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</si>
  <si>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</si>
  <si>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</si>
  <si>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</si>
  <si>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</si>
  <si>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</si>
  <si>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</si>
  <si>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</si>
  <si>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</si>
  <si>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</si>
  <si>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</si>
  <si>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</si>
  <si>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</si>
  <si>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</si>
  <si>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</si>
  <si>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</si>
  <si>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</si>
  <si>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</si>
  <si>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</si>
  <si>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</si>
  <si>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</si>
  <si>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</si>
  <si>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</si>
  <si>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</si>
  <si>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</si>
  <si>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</si>
  <si>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</si>
  <si>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</si>
  <si>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</si>
  <si>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</si>
  <si>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</si>
  <si>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</si>
  <si>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</si>
  <si>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</si>
  <si>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</si>
  <si>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</si>
  <si>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</si>
  <si>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</si>
  <si>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</si>
  <si>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</si>
  <si>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</si>
  <si>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</si>
  <si>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</si>
  <si>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</si>
  <si>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</si>
  <si>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</si>
  <si>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</si>
  <si>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</si>
  <si>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</si>
  <si>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</si>
  <si>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</si>
  <si>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</si>
  <si>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</si>
  <si>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</si>
  <si>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</si>
  <si>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</si>
  <si>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</si>
  <si>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</si>
  <si>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</si>
  <si>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</si>
  <si>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</si>
  <si>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</si>
  <si>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</si>
  <si>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</si>
  <si>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</si>
  <si>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</si>
  <si>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</si>
  <si>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</si>
  <si>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</si>
  <si>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</si>
  <si>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</si>
  <si>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</si>
  <si>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</si>
  <si>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</si>
  <si>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</si>
  <si>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</si>
  <si>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</si>
  <si>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</si>
  <si>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</si>
  <si>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</si>
  <si>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</si>
  <si>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</si>
  <si>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</si>
  <si>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</si>
  <si>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</si>
  <si>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</si>
  <si>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</si>
  <si>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</si>
  <si>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</si>
  <si>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</si>
  <si>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</si>
  <si>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</si>
  <si>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</si>
  <si>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</si>
  <si>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</si>
  <si>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</si>
  <si>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</si>
  <si>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</si>
  <si>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</si>
  <si>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</si>
  <si>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</si>
  <si>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</si>
  <si>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</si>
  <si>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</si>
  <si>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</si>
  <si>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</si>
  <si>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</si>
  <si>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</si>
  <si>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</si>
  <si>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</si>
  <si>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</si>
  <si>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</si>
  <si>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</si>
  <si>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</si>
  <si>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</si>
  <si>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</si>
  <si>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</si>
  <si>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</si>
  <si>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</si>
  <si>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</si>
  <si>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</si>
  <si>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</si>
  <si>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</si>
  <si>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</si>
  <si>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</si>
  <si>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</si>
  <si>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</si>
  <si>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</si>
  <si>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</si>
  <si>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</si>
  <si>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</si>
  <si>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</si>
  <si>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</si>
  <si>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</si>
  <si>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</si>
  <si>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</si>
  <si>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</si>
  <si>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</si>
  <si>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</si>
  <si>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</si>
  <si>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</si>
  <si>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</si>
  <si>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</si>
  <si>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</si>
  <si>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</si>
  <si>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</si>
  <si>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</si>
  <si>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</si>
  <si>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</si>
  <si>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</si>
  <si>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</si>
  <si>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</si>
  <si>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</si>
  <si>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</si>
  <si>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</si>
  <si>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</si>
  <si>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</si>
  <si>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</si>
  <si>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</si>
  <si>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</si>
  <si>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</si>
  <si>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</si>
  <si>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</si>
  <si>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</si>
  <si>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</si>
  <si>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</si>
  <si>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</si>
  <si>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</si>
  <si>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</si>
  <si>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</si>
  <si>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</si>
  <si>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</si>
  <si>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</si>
  <si>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</si>
  <si>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</si>
  <si>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</si>
  <si>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</si>
  <si>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</si>
  <si>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</si>
  <si>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</si>
  <si>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</si>
  <si>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</si>
  <si>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</si>
  <si>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</si>
  <si>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</si>
  <si>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</si>
  <si>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</si>
  <si>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</si>
  <si>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</si>
  <si>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</si>
  <si>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</si>
  <si>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</si>
  <si>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</si>
  <si>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</si>
  <si>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</si>
  <si>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</si>
  <si>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</si>
  <si>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</si>
  <si>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</si>
  <si>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</si>
  <si>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</si>
  <si>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</si>
  <si>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</si>
  <si>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</si>
  <si>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</si>
  <si>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</si>
  <si>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</si>
  <si>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</si>
  <si>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</si>
  <si>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</si>
  <si>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</si>
  <si>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</si>
  <si>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</si>
  <si>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</si>
  <si>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</si>
  <si>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</si>
  <si>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</si>
  <si>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</si>
  <si>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</si>
  <si>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</si>
  <si>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</si>
  <si>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</si>
  <si>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</si>
  <si>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</si>
  <si>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</si>
  <si>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</si>
  <si>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</si>
  <si>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</si>
  <si>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</si>
  <si>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</si>
  <si>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</si>
  <si>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</si>
  <si>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</si>
  <si>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</si>
  <si>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</si>
  <si>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</si>
  <si>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</si>
  <si>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</si>
  <si>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</si>
  <si>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</si>
  <si>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</si>
  <si>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</si>
  <si>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</si>
  <si>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</si>
  <si>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</si>
  <si>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</si>
  <si>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</si>
  <si>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</si>
  <si>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</si>
  <si>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</si>
  <si>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</si>
  <si>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</si>
  <si>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</si>
  <si>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</si>
  <si>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</si>
  <si>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</si>
  <si>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</si>
  <si>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</si>
  <si>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</si>
  <si>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</si>
  <si>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</si>
  <si>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</si>
  <si>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</si>
  <si>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</si>
  <si>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</si>
  <si>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</si>
  <si>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</si>
  <si>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</si>
  <si>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</si>
  <si>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</si>
  <si>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</si>
  <si>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</si>
  <si>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</si>
  <si>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</si>
  <si>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</si>
  <si>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</si>
  <si>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</si>
  <si>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</si>
  <si>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</si>
  <si>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</si>
  <si>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</si>
  <si>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</si>
  <si>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</si>
  <si>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</si>
  <si>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</si>
  <si>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</si>
  <si>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</si>
  <si>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</si>
  <si>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</si>
  <si>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</si>
  <si>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</si>
  <si>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</si>
  <si>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</si>
  <si>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</si>
  <si>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</si>
  <si>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</si>
  <si>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</si>
  <si>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</si>
  <si>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</si>
  <si>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</si>
  <si>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</si>
  <si>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</si>
  <si>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</si>
  <si>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</si>
  <si>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</si>
  <si>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</si>
  <si>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</si>
  <si>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</si>
  <si>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</si>
  <si>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</si>
  <si>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</si>
  <si>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</si>
  <si>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</si>
  <si>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</si>
  <si>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</si>
  <si>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</si>
  <si>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</si>
  <si>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</si>
  <si>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</si>
  <si>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</si>
  <si>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</si>
  <si>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</si>
  <si>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</si>
  <si>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</si>
  <si>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</si>
  <si>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</si>
  <si>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</si>
  <si>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</si>
  <si>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</si>
  <si>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</si>
  <si>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</si>
  <si>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</si>
  <si>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</si>
  <si>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</si>
  <si>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</si>
  <si>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</si>
  <si>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</si>
  <si>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</si>
  <si>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</si>
  <si>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</si>
  <si>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</si>
  <si>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</si>
  <si>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</si>
  <si>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</si>
  <si>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</si>
  <si>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</si>
  <si>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</si>
  <si>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</si>
  <si>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</si>
  <si>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</si>
  <si>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</si>
  <si>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</si>
  <si>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</si>
  <si>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</si>
  <si>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</si>
  <si>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</si>
  <si>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</si>
  <si>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</si>
  <si>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</si>
  <si>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</si>
  <si>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</si>
  <si>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</si>
  <si>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</si>
  <si>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</si>
  <si>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</si>
  <si>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</si>
  <si>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</si>
  <si>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</si>
  <si>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</si>
  <si>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</si>
  <si>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</si>
  <si>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</si>
  <si>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</si>
  <si>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</si>
  <si>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</si>
  <si>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</si>
  <si>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</si>
  <si>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</si>
  <si>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</si>
  <si>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</si>
  <si>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</si>
  <si>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</si>
  <si>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</si>
  <si>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</si>
  <si>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</si>
  <si>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</si>
  <si>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</si>
  <si>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</si>
  <si>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</si>
  <si>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</si>
  <si>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</si>
  <si>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</si>
  <si>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</si>
  <si>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</si>
  <si>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</si>
  <si>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</si>
  <si>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</si>
  <si>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</si>
  <si>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</si>
  <si>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</si>
  <si>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</si>
  <si>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</si>
  <si>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</si>
  <si>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</si>
  <si>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</si>
  <si>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</si>
  <si>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</si>
  <si>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</si>
  <si>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</si>
  <si>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</si>
  <si>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</si>
  <si>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</si>
  <si>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</si>
  <si>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</si>
  <si>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</si>
  <si>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</si>
  <si>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</si>
  <si>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</si>
  <si>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</si>
  <si>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</si>
  <si>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</si>
  <si>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</si>
  <si>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</si>
  <si>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</si>
  <si>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</si>
  <si>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</si>
  <si>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</si>
  <si>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</si>
  <si>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</si>
  <si>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</si>
  <si>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</si>
  <si>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</si>
  <si>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</si>
  <si>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</si>
  <si>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</si>
  <si>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</si>
  <si>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</si>
  <si>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</si>
  <si>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</si>
  <si>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</si>
  <si>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</si>
  <si>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</si>
  <si>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</si>
  <si>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</si>
  <si>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</si>
  <si>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</si>
  <si>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</si>
  <si>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</si>
  <si>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</si>
  <si>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</si>
  <si>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</si>
  <si>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</si>
  <si>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</si>
  <si>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</si>
  <si>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</si>
  <si>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</si>
  <si>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</si>
  <si>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</si>
  <si>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</si>
  <si>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</si>
  <si>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</si>
  <si>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</si>
  <si>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</si>
  <si>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</si>
  <si>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</si>
  <si>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</si>
  <si>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</si>
  <si>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</si>
  <si>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</si>
  <si>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</si>
  <si>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</si>
  <si>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</si>
  <si>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</si>
  <si>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</si>
  <si>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</si>
  <si>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</si>
  <si>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</si>
  <si>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</si>
  <si>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</si>
  <si>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</si>
  <si>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</si>
  <si>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</si>
  <si>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</si>
  <si>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</si>
  <si>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</si>
  <si>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</si>
  <si>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</si>
  <si>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</si>
  <si>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</si>
  <si>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</si>
  <si>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</si>
  <si>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</si>
  <si>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</si>
  <si>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</si>
  <si>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</si>
  <si>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</si>
  <si>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</si>
  <si>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</si>
  <si>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</si>
  <si>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</si>
  <si>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</si>
  <si>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</si>
  <si>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</si>
  <si>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</si>
  <si>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</si>
  <si>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</si>
  <si>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</si>
  <si>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</si>
  <si>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</si>
  <si>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</si>
  <si>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</si>
  <si>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</si>
  <si>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</si>
  <si>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</si>
  <si>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</si>
  <si>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</si>
  <si>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</si>
  <si>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</si>
  <si>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</si>
  <si>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</si>
  <si>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</si>
  <si>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</si>
  <si>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</si>
  <si>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</si>
  <si>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</si>
  <si>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</si>
  <si>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</si>
  <si>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</si>
  <si>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</si>
  <si>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</si>
  <si>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</si>
  <si>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</si>
  <si>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</si>
  <si>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</si>
  <si>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</si>
  <si>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</si>
  <si>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</si>
  <si>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</si>
  <si>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</si>
  <si>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</si>
  <si>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</si>
  <si>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</si>
  <si>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</si>
  <si>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</si>
  <si>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</si>
  <si>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</si>
  <si>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</si>
  <si>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</si>
  <si>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</si>
  <si>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</si>
  <si>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</si>
  <si>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</si>
  <si>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</si>
  <si>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</si>
  <si>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</si>
  <si>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</si>
  <si>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</si>
  <si>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</si>
  <si>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</si>
  <si>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</si>
  <si>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</si>
  <si>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</si>
  <si>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</si>
  <si>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</si>
  <si>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</si>
  <si>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</si>
  <si>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</si>
  <si>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</si>
  <si>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</si>
  <si>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</si>
  <si>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</si>
  <si>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</si>
  <si>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</si>
  <si>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</si>
  <si>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</si>
  <si>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</si>
  <si>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</si>
  <si>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</si>
  <si>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</si>
  <si>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</si>
  <si>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</si>
  <si>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</si>
  <si>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</si>
  <si>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</si>
  <si>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</si>
  <si>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</si>
  <si>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</si>
  <si>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</si>
  <si>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</si>
  <si>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</si>
  <si>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</si>
  <si>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</si>
  <si>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</si>
  <si>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</si>
  <si>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</si>
  <si>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</si>
  <si>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</si>
  <si>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</si>
  <si>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</si>
  <si>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</si>
  <si>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</si>
  <si>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</si>
  <si>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</si>
  <si>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</si>
  <si>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</si>
  <si>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</si>
  <si>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</si>
  <si>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</si>
  <si>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</si>
  <si>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</si>
  <si>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</si>
  <si>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</si>
  <si>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</si>
  <si>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</si>
  <si>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</si>
  <si>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</si>
  <si>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</si>
  <si>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</si>
  <si>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</si>
  <si>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</si>
  <si>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</si>
  <si>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</si>
  <si>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</si>
  <si>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</si>
  <si>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</si>
  <si>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</si>
  <si>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</si>
  <si>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</si>
  <si>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</si>
  <si>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</si>
  <si>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</si>
  <si>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</si>
  <si>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</si>
  <si>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</si>
  <si>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</si>
  <si>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</si>
  <si>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</si>
  <si>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</si>
  <si>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</si>
  <si>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</si>
  <si>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</si>
  <si>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</si>
  <si>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</si>
  <si>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</si>
  <si>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</si>
  <si>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</si>
  <si>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</si>
  <si>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</si>
  <si>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</si>
  <si>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</si>
  <si>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</si>
  <si>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</si>
  <si>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</si>
  <si>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</si>
  <si>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</si>
  <si>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</si>
  <si>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</si>
  <si>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</si>
  <si>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</si>
  <si>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</si>
  <si>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</si>
  <si>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</si>
  <si>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</si>
  <si>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</si>
  <si>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</si>
  <si>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</si>
  <si>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</si>
  <si>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</si>
  <si>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</si>
  <si>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</si>
  <si>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</si>
  <si>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</si>
  <si>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</si>
  <si>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</si>
  <si>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</si>
  <si>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</si>
  <si>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</si>
  <si>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</si>
  <si>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</si>
  <si>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</si>
  <si>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</si>
  <si>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</si>
  <si>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</si>
  <si>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</si>
  <si>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</si>
  <si>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</si>
  <si>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</si>
  <si>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</si>
  <si>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</si>
  <si>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</si>
  <si>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</si>
  <si>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</si>
  <si>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</si>
  <si>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</si>
  <si>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</si>
  <si>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</si>
  <si>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</si>
  <si>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</si>
  <si>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</si>
  <si>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</si>
  <si>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</si>
  <si>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</si>
  <si>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</si>
  <si>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</si>
  <si>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</si>
  <si>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</si>
  <si>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</si>
  <si>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</si>
  <si>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</si>
  <si>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</si>
  <si>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</si>
  <si>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</si>
  <si>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</si>
  <si>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</si>
  <si>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</si>
  <si>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</si>
  <si>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</si>
  <si>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</si>
  <si>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</si>
  <si>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</si>
  <si>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</si>
  <si>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</si>
  <si>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</si>
  <si>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</si>
  <si>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</si>
  <si>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</si>
  <si>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</si>
  <si>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</si>
  <si>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</si>
  <si>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</si>
  <si>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</si>
  <si>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</si>
  <si>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</si>
  <si>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</si>
  <si>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</si>
  <si>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</si>
  <si>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</si>
  <si>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</si>
  <si>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</si>
  <si>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</si>
  <si>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</si>
  <si>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</si>
  <si>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</si>
  <si>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</si>
  <si>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</si>
  <si>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</si>
  <si>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</si>
  <si>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</si>
  <si>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</si>
  <si>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</si>
  <si>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</si>
  <si>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</si>
  <si>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</si>
  <si>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</si>
  <si>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</si>
  <si>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</si>
  <si>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</si>
  <si>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</si>
  <si>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</si>
  <si>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</si>
  <si>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</si>
  <si>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</si>
  <si>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</si>
  <si>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</si>
  <si>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</si>
  <si>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</si>
  <si>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</si>
  <si>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</si>
  <si>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</si>
  <si>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</si>
  <si>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</si>
  <si>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</si>
  <si>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</si>
  <si>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</si>
  <si>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</si>
  <si>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</si>
  <si>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</si>
  <si>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</si>
  <si>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</si>
  <si>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</si>
  <si>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</si>
  <si>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</si>
  <si>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</si>
  <si>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</si>
  <si>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</si>
  <si>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</si>
  <si>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</si>
  <si>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</si>
  <si>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</si>
  <si>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</si>
  <si>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</si>
  <si>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</si>
  <si>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</si>
  <si>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</si>
  <si>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</si>
  <si>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</si>
  <si>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</si>
  <si>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</si>
  <si>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</si>
  <si>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</si>
  <si>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</si>
  <si>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</si>
  <si>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</si>
  <si>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</si>
  <si>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</si>
  <si>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</si>
  <si>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</si>
  <si>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</si>
  <si>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</si>
  <si>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</si>
  <si>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</si>
  <si>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</si>
  <si>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</si>
  <si>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</si>
  <si>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</si>
  <si>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</si>
  <si>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</si>
  <si>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</si>
  <si>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</si>
  <si>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</si>
  <si>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</si>
  <si>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</si>
  <si>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</si>
  <si>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</si>
  <si>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</si>
  <si>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</si>
  <si>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</si>
  <si>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</si>
  <si>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</si>
  <si>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</si>
  <si>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</si>
  <si>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</si>
  <si>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</si>
  <si>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</si>
  <si>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</si>
  <si>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</si>
  <si>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</si>
  <si>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</si>
  <si>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</si>
  <si>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</si>
  <si>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</si>
  <si>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</si>
  <si>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</si>
  <si>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</si>
  <si>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</si>
  <si>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</si>
  <si>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</si>
  <si>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</si>
  <si>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</si>
  <si>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</si>
  <si>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</si>
  <si>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</si>
  <si>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</si>
  <si>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</si>
  <si>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</si>
  <si>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</si>
  <si>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</si>
  <si>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</si>
  <si>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</si>
  <si>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</si>
  <si>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</si>
  <si>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</si>
  <si>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</si>
  <si>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</si>
  <si>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</si>
  <si>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</si>
  <si>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</si>
  <si>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</si>
  <si>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</si>
  <si>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</si>
  <si>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</si>
  <si>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</si>
  <si>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</si>
  <si>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</si>
  <si>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</si>
  <si>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</si>
  <si>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</si>
  <si>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</si>
  <si>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</si>
  <si>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</si>
  <si>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</si>
  <si>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</si>
  <si>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</si>
  <si>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</si>
  <si>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</si>
  <si>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</si>
  <si>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</si>
  <si>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</si>
  <si>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</si>
  <si>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</si>
  <si>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</si>
  <si>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</si>
  <si>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</si>
  <si>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</si>
  <si>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</si>
  <si>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</si>
  <si>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</si>
  <si>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</si>
  <si>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</si>
  <si>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</si>
  <si>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</si>
  <si>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</si>
  <si>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</si>
  <si>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</si>
  <si>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</si>
  <si>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</si>
  <si>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</si>
  <si>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</si>
  <si>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</si>
  <si>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</si>
  <si>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</si>
  <si>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</si>
  <si>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</si>
  <si>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</si>
  <si>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</si>
  <si>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</si>
  <si>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</si>
  <si>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</si>
  <si>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</si>
  <si>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</si>
  <si>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</si>
  <si>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</si>
  <si>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</si>
  <si>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</si>
  <si>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</si>
  <si>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</si>
  <si>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</si>
  <si>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</si>
  <si>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</si>
  <si>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</si>
  <si>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</si>
  <si>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</si>
  <si>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</si>
  <si>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</si>
  <si>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</si>
  <si>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</si>
  <si>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</si>
  <si>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</si>
  <si>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</si>
  <si>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</si>
  <si>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</si>
  <si>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</si>
  <si>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</si>
  <si>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</si>
  <si>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</si>
  <si>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</si>
  <si>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</si>
  <si>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</si>
  <si>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</si>
  <si>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</si>
  <si>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</si>
  <si>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</si>
  <si>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</si>
  <si>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</si>
  <si>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</si>
  <si>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</si>
  <si>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</si>
  <si>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</si>
  <si>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</si>
  <si>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</si>
  <si>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</si>
  <si>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</si>
  <si>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</si>
  <si>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</si>
  <si>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</si>
  <si>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</si>
  <si>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</si>
  <si>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</si>
  <si>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</si>
  <si>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</si>
  <si>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</si>
  <si>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</si>
  <si>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</si>
  <si>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</si>
  <si>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</si>
  <si>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</si>
  <si>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</si>
  <si>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</si>
  <si>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</si>
  <si>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</si>
  <si>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</si>
  <si>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</si>
  <si>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</si>
  <si>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</si>
  <si>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</si>
  <si>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</si>
  <si>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</si>
  <si>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</si>
  <si>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</si>
  <si>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</si>
  <si>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</si>
  <si>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</si>
  <si>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</si>
  <si>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</si>
  <si>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</si>
  <si>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</si>
  <si>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</si>
  <si>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</si>
  <si>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</si>
  <si>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</si>
  <si>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</si>
  <si>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</si>
  <si>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</si>
  <si>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</si>
  <si>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</si>
  <si>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</si>
  <si>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</si>
  <si>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</si>
  <si>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</si>
  <si>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</si>
  <si>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</si>
  <si>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</si>
  <si>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</si>
  <si>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</si>
  <si>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</si>
  <si>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</si>
  <si>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</si>
  <si>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</si>
  <si>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</si>
  <si>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</si>
  <si>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</si>
  <si>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</si>
  <si>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</si>
  <si>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</si>
  <si>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</si>
  <si>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</si>
  <si>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</si>
  <si>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</si>
  <si>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</si>
  <si>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</si>
  <si>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</si>
  <si>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</si>
  <si>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</si>
  <si>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</si>
  <si>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</si>
  <si>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</si>
  <si>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</si>
  <si>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</si>
  <si>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</si>
  <si>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</si>
  <si>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</si>
  <si>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</si>
  <si>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</si>
  <si>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</si>
  <si>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</si>
  <si>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</si>
  <si>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</si>
  <si>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</si>
  <si>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</si>
  <si>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</si>
  <si>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</si>
  <si>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</si>
  <si>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</si>
  <si>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</si>
  <si>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</si>
  <si>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</si>
  <si>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</si>
  <si>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</si>
  <si>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</si>
  <si>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</si>
  <si>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</si>
  <si>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</si>
  <si>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</si>
  <si>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</si>
  <si>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</si>
  <si>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</si>
  <si>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</si>
  <si>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</si>
  <si>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</si>
  <si>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</si>
  <si>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</si>
  <si>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</si>
  <si>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</si>
  <si>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</si>
  <si>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</si>
  <si>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</si>
  <si>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</si>
  <si>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</si>
  <si>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</si>
  <si>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</si>
  <si>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</si>
  <si>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</si>
  <si>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</si>
  <si>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</si>
  <si>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</si>
  <si>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</si>
  <si>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</si>
  <si>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</si>
  <si>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</si>
  <si>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</si>
  <si>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</si>
  <si>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</si>
  <si>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</si>
  <si>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</si>
  <si>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</si>
  <si>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</si>
  <si>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</si>
  <si>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</si>
  <si>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</si>
  <si>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</si>
  <si>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</si>
  <si>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</si>
  <si>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</si>
  <si>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</si>
  <si>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</si>
  <si>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</si>
  <si>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</si>
  <si>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</si>
  <si>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</si>
  <si>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</si>
  <si>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</si>
  <si>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</si>
  <si>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</si>
  <si>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</si>
  <si>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</si>
  <si>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</si>
  <si>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</si>
  <si>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</si>
  <si>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</si>
  <si>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</si>
  <si>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</si>
  <si>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</si>
  <si>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</si>
  <si>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</si>
  <si>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</si>
  <si>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</si>
  <si>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</si>
  <si>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</si>
  <si>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</si>
  <si>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</si>
  <si>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</si>
  <si>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</si>
  <si>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</si>
  <si>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</si>
  <si>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</si>
  <si>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</si>
  <si>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</si>
  <si>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</si>
  <si>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</si>
  <si>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</si>
  <si>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</si>
  <si>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</si>
  <si>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</si>
  <si>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</si>
  <si>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</si>
  <si>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</si>
  <si>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</si>
  <si>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</si>
  <si>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</si>
  <si>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</si>
  <si>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</si>
  <si>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</si>
  <si>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</si>
  <si>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</si>
  <si>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</si>
  <si>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</si>
  <si>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</si>
  <si>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</si>
  <si>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</si>
  <si>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</si>
  <si>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</si>
  <si>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</si>
  <si>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</si>
  <si>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</si>
  <si>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</si>
  <si>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</si>
  <si>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</si>
  <si>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</si>
  <si>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</si>
  <si>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</si>
  <si>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</si>
  <si>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</si>
  <si>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</si>
  <si>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</si>
  <si>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</si>
  <si>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</si>
  <si>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</si>
  <si>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</si>
  <si>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</si>
  <si>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</si>
  <si>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</si>
  <si>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</si>
  <si>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</si>
  <si>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</si>
  <si>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</si>
  <si>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</si>
  <si>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</si>
  <si>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</si>
  <si>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</si>
  <si>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</si>
  <si>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</si>
  <si>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</si>
  <si>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</si>
  <si>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</si>
  <si>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</si>
  <si>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</si>
  <si>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</si>
  <si>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</si>
  <si>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</si>
  <si>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</si>
  <si>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</si>
  <si>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</si>
  <si>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</si>
  <si>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</si>
  <si>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</si>
  <si>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</si>
  <si>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</si>
  <si>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</si>
  <si>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</si>
  <si>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</si>
  <si>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</si>
  <si>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</si>
  <si>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</si>
  <si>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</si>
  <si>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</si>
  <si>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</si>
  <si>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</si>
  <si>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</si>
  <si>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</si>
  <si>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</si>
  <si>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</si>
  <si>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</si>
  <si>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</si>
  <si>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</si>
  <si>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</si>
  <si>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</si>
  <si>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</si>
  <si>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</si>
  <si>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</si>
  <si>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</si>
  <si>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</si>
  <si>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</si>
  <si>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</si>
  <si>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</si>
  <si>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</si>
  <si>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</si>
  <si>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</si>
  <si>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</si>
  <si>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</si>
  <si>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</si>
  <si>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</si>
  <si>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</si>
  <si>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</si>
  <si>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</si>
  <si>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</si>
  <si>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</si>
  <si>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</si>
  <si>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</si>
  <si>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</si>
  <si>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</si>
  <si>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</si>
  <si>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</si>
  <si>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</si>
  <si>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</si>
  <si>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</si>
  <si>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</si>
  <si>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</si>
  <si>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</si>
  <si>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</si>
  <si>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</si>
  <si>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</si>
  <si>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</si>
  <si>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</si>
  <si>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</si>
  <si>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</si>
  <si>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</si>
  <si>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</si>
  <si>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</si>
  <si>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</si>
  <si>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</si>
  <si>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</si>
  <si>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</si>
  <si>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</si>
  <si>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</si>
  <si>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</si>
  <si>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</si>
  <si>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</si>
  <si>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</si>
  <si>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</si>
  <si>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</si>
  <si>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</si>
  <si>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</si>
  <si>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</si>
  <si>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</si>
  <si>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</si>
  <si>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</si>
  <si>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</si>
  <si>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</si>
  <si>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</si>
  <si>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</si>
  <si>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</si>
  <si>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</si>
  <si>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</si>
  <si>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</si>
  <si>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</si>
  <si>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</si>
  <si>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</si>
  <si>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</si>
  <si>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</si>
  <si>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</si>
  <si>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</si>
  <si>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</si>
  <si>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</si>
  <si>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</si>
  <si>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</si>
  <si>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</si>
  <si>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</si>
  <si>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</si>
  <si>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</si>
  <si>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</si>
  <si>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</si>
  <si>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</si>
  <si>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</si>
  <si>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</si>
  <si>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</si>
  <si>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</si>
  <si>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</si>
  <si>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</si>
  <si>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</si>
  <si>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</si>
  <si>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</si>
  <si>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</si>
  <si>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</si>
  <si>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</si>
  <si>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</si>
  <si>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</si>
  <si>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</si>
  <si>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</si>
  <si>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</si>
  <si>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</si>
  <si>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</si>
  <si>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</si>
  <si>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</si>
  <si>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</si>
  <si>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</si>
  <si>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</si>
  <si>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</si>
  <si>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</si>
  <si>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</si>
  <si>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</si>
  <si>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</si>
  <si>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</si>
  <si>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</si>
  <si>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</si>
  <si>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</si>
  <si>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</si>
  <si>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</si>
  <si>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</si>
  <si>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</si>
  <si>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</si>
  <si>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</si>
  <si>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</si>
  <si>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</si>
  <si>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</si>
  <si>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</si>
  <si>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</si>
  <si>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</si>
  <si>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</si>
  <si>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</si>
  <si>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</si>
  <si>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</si>
  <si>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</si>
  <si>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</si>
  <si>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</si>
  <si>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</si>
  <si>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</si>
  <si>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</si>
  <si>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</si>
  <si>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</si>
  <si>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</si>
  <si>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</si>
  <si>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</si>
  <si>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</si>
  <si>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</si>
  <si>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</si>
  <si>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</si>
  <si>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</si>
  <si>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</si>
  <si>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</si>
  <si>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</si>
  <si>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</si>
  <si>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</si>
  <si>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</si>
  <si>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</si>
  <si>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</si>
  <si>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</si>
  <si>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</si>
  <si>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</si>
  <si>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</si>
  <si>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</si>
  <si>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</si>
  <si>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</si>
  <si>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</si>
  <si>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</si>
  <si>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</si>
  <si>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</si>
  <si>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</si>
  <si>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</si>
  <si>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</si>
  <si>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</si>
  <si>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</si>
  <si>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</si>
  <si>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</si>
  <si>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</si>
  <si>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</si>
  <si>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</si>
  <si>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</si>
  <si>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</si>
  <si>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</si>
  <si>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</si>
  <si>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</si>
  <si>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</si>
  <si>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</si>
  <si>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</si>
  <si>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</si>
  <si>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</si>
  <si>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</si>
  <si>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</si>
  <si>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</si>
  <si>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</si>
  <si>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</si>
  <si>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</si>
  <si>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</si>
  <si>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</si>
  <si>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</si>
  <si>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</si>
  <si>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</si>
  <si>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</si>
  <si>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</si>
  <si>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</si>
  <si>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</si>
  <si>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</si>
  <si>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</si>
  <si>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</si>
  <si>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</si>
  <si>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</si>
  <si>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</si>
  <si>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</si>
  <si>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</si>
  <si>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</si>
  <si>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</si>
  <si>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</si>
  <si>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</si>
  <si>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</si>
  <si>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</si>
  <si>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</si>
  <si>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</si>
  <si>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</si>
  <si>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</si>
  <si>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</si>
  <si>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</si>
  <si>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</si>
  <si>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</si>
  <si>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</si>
  <si>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</si>
  <si>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</si>
  <si>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</si>
  <si>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</si>
  <si>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</si>
  <si>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</si>
  <si>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</si>
  <si>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</si>
  <si>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</si>
  <si>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</si>
  <si>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</si>
  <si>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</si>
  <si>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</si>
  <si>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</si>
  <si>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</si>
  <si>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</si>
  <si>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</si>
  <si>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</si>
  <si>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</si>
  <si>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</si>
  <si>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</si>
  <si>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</si>
  <si>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</si>
  <si>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</si>
  <si>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</si>
  <si>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</si>
  <si>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</si>
  <si>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</si>
  <si>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</si>
  <si>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</si>
  <si>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</si>
  <si>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</si>
  <si>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</si>
  <si>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</si>
  <si>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</si>
  <si>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</si>
  <si>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</si>
  <si>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</si>
  <si>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</si>
  <si>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</si>
  <si>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</si>
  <si>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</si>
  <si>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</si>
  <si>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</si>
  <si>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</si>
  <si>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</si>
  <si>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</si>
  <si>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</si>
  <si>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</si>
  <si>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</si>
  <si>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</si>
  <si>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</si>
  <si>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</si>
  <si>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</si>
  <si>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</si>
  <si>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</si>
  <si>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</si>
  <si>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</si>
  <si>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</si>
  <si>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</si>
  <si>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</si>
  <si>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</si>
  <si>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</si>
  <si>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</si>
  <si>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</si>
  <si>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</si>
  <si>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</si>
  <si>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</si>
  <si>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</si>
  <si>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</si>
  <si>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</si>
  <si>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</si>
  <si>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</si>
  <si>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</si>
  <si>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</si>
  <si>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</si>
  <si>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</si>
  <si>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</si>
  <si>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</si>
  <si>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</si>
  <si>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</si>
  <si>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</si>
  <si>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</si>
  <si>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</si>
  <si>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</si>
  <si>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</si>
  <si>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</si>
  <si>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</si>
  <si>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</si>
  <si>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</si>
  <si>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</si>
  <si>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</si>
  <si>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</si>
  <si>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</si>
  <si>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</si>
  <si>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</si>
  <si>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</si>
  <si>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</si>
  <si>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</si>
  <si>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</si>
  <si>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</si>
  <si>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</si>
  <si>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</si>
  <si>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</si>
  <si>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</si>
  <si>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</si>
  <si>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</si>
  <si>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</si>
  <si>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</si>
  <si>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</si>
  <si>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</si>
  <si>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</si>
  <si>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</si>
  <si>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</si>
  <si>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</si>
  <si>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</si>
  <si>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</si>
  <si>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</si>
  <si>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</si>
  <si>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</si>
  <si>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</si>
  <si>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</si>
  <si>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</si>
  <si>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</si>
  <si>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</si>
  <si>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</si>
  <si>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</si>
  <si>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</si>
  <si>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</si>
  <si>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</si>
  <si>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</si>
  <si>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</si>
  <si>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</si>
  <si>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</si>
  <si>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</si>
  <si>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</si>
  <si>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</si>
  <si>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</si>
  <si>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</si>
  <si>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</si>
  <si>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</si>
  <si>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</si>
  <si>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</si>
  <si>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</si>
  <si>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</si>
  <si>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</si>
  <si>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</si>
  <si>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</si>
  <si>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</si>
  <si>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</si>
  <si>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</si>
  <si>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</si>
  <si>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</si>
  <si>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</si>
  <si>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</si>
  <si>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</si>
  <si>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</si>
  <si>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</si>
  <si>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</si>
  <si>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</si>
  <si>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</si>
  <si>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</si>
  <si>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</si>
  <si>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</si>
  <si>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</si>
  <si>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</si>
  <si>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</si>
  <si>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</si>
  <si>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</si>
  <si>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</si>
  <si>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</si>
  <si>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</si>
  <si>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</si>
  <si>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</si>
  <si>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</si>
  <si>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</si>
  <si>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</si>
  <si>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</si>
  <si>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</si>
  <si>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</si>
  <si>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</si>
  <si>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</si>
  <si>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</si>
  <si>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</si>
  <si>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</si>
  <si>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</si>
  <si>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</si>
  <si>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</si>
  <si>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</si>
  <si>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</si>
  <si>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</si>
  <si>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</si>
  <si>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</si>
  <si>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</si>
  <si>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</si>
  <si>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</si>
  <si>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</si>
  <si>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</si>
  <si>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</si>
  <si>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</si>
  <si>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</si>
  <si>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</si>
  <si>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</si>
  <si>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</si>
  <si>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</si>
  <si>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</si>
  <si>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</si>
  <si>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</si>
  <si>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</si>
  <si>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</si>
  <si>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</si>
  <si>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</si>
  <si>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</si>
  <si>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</si>
  <si>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</si>
  <si>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</si>
  <si>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</si>
  <si>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</si>
  <si>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</si>
  <si>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</si>
  <si>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</si>
  <si>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</si>
  <si>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</si>
  <si>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</si>
  <si>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</si>
  <si>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</si>
  <si>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</si>
  <si>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</si>
  <si>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</si>
  <si>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</si>
  <si>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</si>
  <si>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</si>
  <si>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</si>
  <si>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</si>
  <si>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</si>
  <si>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</si>
  <si>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</si>
  <si>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</si>
  <si>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</si>
  <si>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</si>
  <si>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</si>
  <si>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</si>
  <si>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</si>
  <si>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</si>
  <si>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</si>
  <si>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</si>
  <si>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</si>
  <si>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</si>
  <si>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</si>
  <si>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</si>
  <si>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</si>
  <si>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</si>
  <si>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</si>
  <si>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</si>
  <si>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</si>
  <si>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</si>
  <si>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</si>
  <si>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</si>
  <si>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</si>
  <si>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</si>
  <si>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</si>
  <si>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</si>
  <si>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</si>
  <si>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</si>
  <si>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</si>
  <si>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</si>
  <si>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</si>
  <si>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</si>
  <si>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</si>
  <si>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</si>
  <si>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</si>
  <si>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</si>
  <si>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</si>
  <si>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</si>
  <si>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</si>
  <si>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</si>
  <si>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</si>
  <si>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</si>
  <si>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</si>
  <si>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</si>
  <si>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</si>
  <si>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</si>
  <si>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</si>
  <si>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</si>
  <si>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</si>
  <si>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</si>
  <si>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</si>
  <si>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</si>
  <si>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</si>
  <si>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</si>
  <si>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</si>
  <si>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</si>
  <si>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</si>
  <si>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</si>
  <si>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</si>
  <si>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</si>
  <si>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</si>
  <si>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</si>
  <si>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</si>
  <si>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</si>
  <si>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</si>
  <si>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</si>
  <si>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</si>
  <si>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</si>
  <si>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</si>
  <si>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</si>
  <si>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</si>
  <si>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</si>
  <si>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</si>
  <si>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</si>
  <si>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</si>
  <si>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</si>
  <si>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</si>
  <si>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</si>
  <si>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</si>
  <si>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</si>
  <si>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</si>
  <si>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</si>
  <si>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</si>
  <si>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</si>
  <si>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</si>
  <si>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</si>
  <si>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</si>
  <si>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</si>
  <si>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</si>
  <si>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</si>
  <si>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</si>
  <si>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</si>
  <si>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</si>
  <si>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</si>
  <si>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</si>
  <si>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</si>
  <si>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</si>
  <si>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</si>
  <si>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</si>
  <si>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</si>
  <si>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</si>
  <si>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</si>
  <si>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</si>
  <si>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</si>
  <si>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</si>
  <si>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</si>
  <si>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</si>
  <si>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</si>
  <si>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</si>
  <si>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</si>
  <si>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</si>
  <si>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</si>
  <si>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</si>
  <si>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</si>
  <si>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</si>
  <si>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</si>
  <si>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</si>
  <si>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</si>
  <si>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</si>
  <si>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</si>
  <si>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</si>
  <si>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</si>
  <si>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</si>
  <si>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</si>
  <si>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</si>
  <si>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</si>
  <si>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</si>
  <si>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</si>
  <si>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</si>
  <si>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</si>
  <si>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</si>
  <si>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</si>
  <si>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</si>
  <si>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</si>
  <si>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</si>
  <si>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</si>
  <si>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</si>
  <si>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</si>
  <si>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</si>
  <si>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</si>
  <si>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</si>
  <si>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</si>
  <si>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</si>
  <si>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</si>
  <si>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</si>
  <si>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</si>
  <si>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</si>
  <si>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</si>
  <si>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</si>
  <si>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</si>
  <si>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</si>
  <si>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</si>
  <si>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</si>
  <si>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</si>
  <si>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</si>
  <si>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</si>
  <si>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</si>
  <si>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</si>
  <si>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</si>
  <si>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</si>
  <si>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</si>
  <si>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</si>
  <si>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</si>
  <si>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</si>
  <si>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</si>
  <si>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</si>
  <si>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</si>
  <si>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</si>
  <si>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</si>
  <si>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</si>
  <si>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</si>
  <si>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</si>
  <si>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</si>
  <si>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</si>
  <si>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</si>
  <si>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</si>
  <si>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</si>
  <si>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</si>
  <si>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</si>
  <si>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</si>
  <si>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</si>
  <si>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</si>
  <si>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</si>
  <si>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</si>
  <si>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</si>
  <si>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</si>
  <si>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</si>
  <si>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</si>
  <si>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</si>
  <si>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</si>
  <si>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</si>
  <si>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</si>
  <si>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</si>
  <si>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</si>
  <si>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</si>
  <si>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</si>
  <si>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</si>
  <si>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</si>
  <si>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</si>
  <si>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</si>
  <si>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</si>
  <si>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</si>
  <si>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</si>
  <si>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</si>
  <si>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</si>
  <si>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</si>
  <si>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</si>
  <si>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</si>
  <si>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</si>
  <si>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</si>
  <si>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</si>
  <si>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</si>
  <si>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</si>
  <si>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</si>
  <si>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</si>
  <si>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</si>
  <si>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</si>
  <si>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</si>
  <si>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</si>
  <si>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</si>
  <si>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</si>
  <si>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</si>
  <si>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</si>
  <si>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</si>
  <si>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</si>
  <si>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</si>
  <si>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</si>
  <si>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</si>
  <si>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</si>
  <si>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</si>
  <si>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</si>
  <si>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</si>
  <si>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</si>
  <si>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</si>
  <si>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</si>
  <si>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</si>
  <si>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</si>
  <si>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</si>
  <si>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</si>
  <si>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</si>
  <si>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</si>
  <si>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</si>
  <si>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</si>
  <si>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</si>
  <si>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</si>
  <si>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</si>
  <si>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</si>
  <si>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</si>
  <si>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</si>
  <si>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</si>
  <si>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</si>
  <si>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</si>
  <si>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</si>
  <si>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</si>
  <si>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</si>
  <si>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</si>
  <si>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</si>
  <si>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</si>
  <si>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</si>
  <si>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</si>
  <si>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</si>
  <si>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</si>
  <si>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</si>
  <si>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</si>
  <si>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</si>
  <si>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</si>
  <si>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</si>
  <si>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</si>
  <si>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</si>
  <si>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</si>
  <si>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</si>
  <si>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</si>
  <si>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</si>
  <si>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</si>
  <si>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</si>
  <si>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</si>
  <si>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</si>
  <si>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</si>
  <si>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</si>
  <si>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</si>
  <si>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</si>
  <si>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</si>
  <si>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</si>
  <si>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</si>
  <si>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</si>
  <si>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</si>
  <si>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</si>
  <si>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</si>
  <si>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</si>
  <si>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</si>
  <si>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</si>
  <si>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</si>
  <si>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</si>
  <si>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</si>
  <si>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</si>
  <si>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</si>
  <si>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</si>
  <si>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</si>
  <si>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</si>
  <si>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</si>
  <si>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</si>
  <si>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</si>
  <si>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</si>
  <si>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</si>
  <si>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</si>
  <si>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</si>
  <si>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</si>
  <si>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</si>
  <si>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</si>
  <si>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</si>
  <si>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</si>
  <si>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</si>
  <si>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</si>
  <si>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</si>
  <si>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</si>
  <si>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</si>
  <si>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</si>
  <si>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</si>
  <si>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</si>
  <si>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</si>
  <si>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</si>
  <si>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</si>
  <si>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</si>
  <si>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</si>
  <si>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</si>
  <si>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</si>
  <si>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</si>
  <si>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</si>
  <si>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</si>
  <si>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</si>
  <si>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</si>
  <si>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</si>
  <si>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</si>
  <si>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</si>
  <si>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</si>
  <si>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</si>
  <si>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</si>
  <si>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</si>
  <si>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</si>
  <si>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</si>
  <si>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</si>
  <si>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</si>
  <si>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</si>
  <si>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</si>
  <si>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</si>
  <si>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</si>
  <si>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</si>
  <si>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</si>
  <si>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</si>
  <si>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</si>
  <si>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</si>
  <si>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</si>
  <si>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</si>
  <si>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</si>
  <si>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</si>
  <si>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</si>
  <si>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</si>
  <si>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</si>
  <si>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</si>
  <si>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</si>
  <si>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</si>
  <si>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</si>
  <si>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</si>
  <si>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</si>
  <si>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</si>
  <si>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</si>
  <si>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</si>
  <si>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</si>
  <si>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</si>
  <si>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</si>
  <si>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</si>
  <si>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</si>
  <si>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</si>
  <si>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</si>
  <si>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</si>
  <si>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</si>
  <si>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</si>
  <si>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</si>
  <si>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</si>
  <si>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</si>
  <si>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</si>
  <si>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</si>
  <si>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</si>
  <si>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</si>
  <si>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</si>
  <si>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</si>
  <si>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</si>
  <si>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</si>
  <si>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</si>
  <si>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</si>
  <si>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</si>
  <si>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</si>
  <si>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</si>
  <si>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</si>
  <si>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</si>
  <si>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</si>
  <si>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</si>
  <si>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</si>
  <si>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</si>
  <si>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</si>
  <si>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</si>
  <si>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</si>
  <si>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</si>
  <si>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</si>
  <si>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</si>
  <si>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</si>
  <si>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</si>
  <si>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</si>
  <si>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</si>
  <si>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</si>
  <si>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</si>
  <si>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</si>
  <si>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</si>
  <si>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</si>
  <si>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</si>
  <si>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</si>
  <si>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</si>
  <si>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</si>
  <si>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</si>
  <si>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</si>
  <si>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</si>
  <si>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</si>
  <si>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</si>
  <si>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</si>
  <si>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</si>
  <si>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</si>
  <si>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</si>
  <si>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</si>
  <si>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</si>
  <si>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</si>
  <si>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</si>
  <si>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</si>
  <si>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</si>
  <si>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</si>
  <si>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</si>
  <si>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</si>
  <si>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</si>
  <si>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</si>
  <si>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</si>
  <si>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</si>
  <si>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</si>
  <si>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</si>
  <si>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</si>
  <si>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</si>
  <si>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</si>
  <si>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</si>
  <si>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</si>
  <si>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</si>
  <si>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</si>
  <si>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</si>
  <si>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</si>
  <si>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</si>
  <si>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</si>
  <si>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</si>
  <si>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</si>
  <si>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</si>
  <si>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</si>
  <si>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</si>
  <si>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</si>
  <si>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</si>
  <si>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</si>
  <si>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</si>
  <si>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</si>
  <si>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</si>
  <si>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</si>
  <si>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</si>
  <si>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</si>
  <si>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</si>
  <si>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</si>
  <si>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</si>
  <si>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</si>
  <si>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</si>
  <si>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</si>
  <si>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</si>
  <si>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</si>
  <si>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</si>
  <si>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</si>
  <si>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</si>
  <si>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</si>
  <si>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</si>
  <si>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</si>
  <si>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</si>
  <si>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</si>
  <si>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</si>
  <si>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</si>
  <si>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</si>
  <si>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</si>
  <si>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</si>
  <si>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</si>
  <si>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</si>
  <si>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</si>
  <si>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</si>
  <si>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</si>
  <si>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</si>
  <si>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</si>
  <si>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</si>
  <si>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</si>
  <si>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</si>
  <si>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</si>
  <si>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</si>
  <si>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</si>
  <si>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</si>
  <si>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</si>
  <si>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</si>
  <si>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</si>
  <si>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</si>
  <si>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</si>
  <si>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</si>
  <si>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</si>
  <si>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</si>
  <si>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</si>
  <si>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</si>
  <si>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</si>
  <si>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</si>
  <si>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</si>
  <si>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</si>
  <si>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</si>
  <si>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</si>
  <si>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</si>
  <si>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</si>
  <si>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</si>
  <si>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</si>
  <si>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</si>
  <si>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</si>
  <si>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</si>
  <si>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</si>
  <si>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</si>
  <si>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</si>
  <si>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</si>
  <si>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</si>
  <si>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</si>
  <si>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</si>
  <si>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</si>
  <si>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</si>
  <si>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</si>
  <si>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</si>
  <si>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</si>
  <si>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</si>
  <si>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</si>
  <si>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</si>
  <si>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</si>
  <si>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</si>
  <si>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</si>
  <si>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</si>
  <si>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</si>
  <si>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</si>
  <si>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</si>
  <si>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</si>
  <si>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</si>
  <si>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</si>
  <si>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</si>
  <si>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</si>
  <si>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</si>
  <si>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</si>
  <si>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</si>
  <si>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</si>
  <si>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</si>
  <si>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</si>
  <si>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</si>
  <si>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</si>
  <si>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</si>
  <si>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</si>
  <si>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</si>
  <si>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</si>
  <si>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</si>
  <si>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</si>
  <si>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</si>
  <si>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</si>
  <si>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</si>
  <si>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</si>
  <si>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</si>
  <si>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</si>
  <si>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</si>
  <si>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</si>
  <si>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</si>
  <si>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</si>
  <si>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</si>
  <si>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</si>
  <si>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</si>
  <si>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</si>
  <si>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</si>
  <si>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</si>
  <si>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</si>
  <si>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</si>
  <si>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</si>
  <si>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</si>
  <si>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</si>
  <si>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</si>
  <si>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</si>
  <si>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</si>
  <si>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</si>
  <si>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</si>
  <si>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</si>
  <si>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</si>
  <si>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</si>
  <si>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</si>
  <si>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</si>
  <si>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</si>
  <si>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</si>
  <si>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</si>
  <si>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</si>
  <si>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</si>
  <si>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</si>
  <si>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</si>
  <si>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</si>
  <si>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</si>
  <si>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</si>
  <si>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</si>
  <si>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</si>
  <si>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</si>
  <si>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</si>
  <si>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</si>
  <si>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</si>
  <si>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</si>
  <si>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</si>
  <si>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</si>
  <si>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</si>
  <si>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</si>
  <si>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</si>
  <si>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</si>
  <si>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</si>
  <si>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</si>
  <si>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</si>
  <si>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</si>
  <si>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</si>
  <si>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</si>
  <si>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</si>
  <si>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</si>
  <si>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</si>
  <si>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</si>
  <si>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</si>
  <si>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</si>
  <si>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</si>
  <si>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</si>
  <si>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</si>
  <si>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</si>
  <si>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</si>
  <si>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</si>
  <si>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</si>
  <si>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</si>
  <si>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</si>
  <si>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</si>
  <si>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</si>
  <si>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</si>
  <si>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</si>
  <si>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</si>
  <si>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</si>
  <si>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</si>
  <si>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</si>
  <si>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</si>
  <si>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</si>
  <si>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</si>
  <si>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</si>
  <si>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</si>
  <si>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</si>
  <si>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</si>
  <si>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</si>
  <si>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</si>
  <si>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</si>
  <si>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</si>
  <si>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</si>
  <si>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</si>
  <si>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</si>
  <si>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</si>
  <si>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</si>
  <si>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</si>
  <si>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</si>
  <si>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</si>
  <si>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</si>
  <si>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</si>
  <si>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</si>
  <si>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</si>
  <si>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</si>
  <si>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</si>
  <si>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</si>
  <si>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</si>
  <si>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</si>
  <si>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</si>
  <si>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</si>
  <si>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</si>
  <si>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</si>
  <si>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</si>
  <si>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</si>
  <si>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</si>
  <si>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</si>
  <si>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</si>
  <si>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</si>
  <si>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</si>
  <si>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</si>
  <si>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</si>
  <si>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</si>
  <si>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</si>
  <si>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</si>
  <si>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</si>
  <si>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</si>
  <si>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</si>
  <si>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</si>
  <si>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</si>
  <si>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</si>
  <si>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</si>
  <si>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</si>
  <si>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</si>
  <si>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</si>
  <si>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</si>
  <si>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</si>
  <si>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</si>
  <si>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</si>
  <si>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</si>
  <si>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</si>
  <si>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</si>
  <si>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</si>
  <si>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</si>
  <si>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</si>
  <si>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</si>
  <si>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</si>
  <si>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</si>
  <si>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</si>
  <si>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</si>
  <si>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</si>
  <si>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</si>
  <si>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</si>
  <si>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</si>
  <si>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</si>
  <si>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</si>
  <si>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</si>
  <si>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</si>
  <si>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</si>
  <si>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</si>
  <si>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</si>
  <si>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</si>
  <si>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</si>
  <si>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</si>
  <si>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</si>
  <si>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</si>
  <si>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</si>
  <si>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</si>
  <si>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</si>
  <si>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</si>
  <si>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</si>
  <si>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</si>
  <si>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</si>
  <si>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</si>
  <si>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</si>
  <si>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</si>
  <si>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</si>
  <si>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</si>
  <si>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</si>
  <si>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</si>
  <si>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</si>
  <si>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</si>
  <si>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</si>
  <si>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</si>
  <si>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</si>
  <si>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</si>
  <si>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</si>
  <si>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</si>
  <si>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</si>
  <si>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</si>
  <si>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</si>
  <si>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</si>
  <si>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</si>
  <si>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</si>
  <si>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</si>
  <si>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</si>
  <si>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</si>
  <si>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</si>
  <si>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</si>
  <si>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</si>
  <si>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</si>
  <si>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</si>
  <si>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</si>
  <si>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</si>
  <si>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</si>
  <si>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</si>
  <si>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</si>
  <si>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</si>
  <si>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</si>
  <si>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</si>
  <si>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</si>
  <si>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</si>
  <si>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</si>
  <si>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</si>
  <si>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</si>
  <si>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</si>
  <si>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</si>
  <si>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</si>
  <si>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</si>
  <si>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</si>
  <si>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</si>
  <si>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</si>
  <si>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</si>
  <si>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</si>
  <si>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</si>
  <si>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</si>
  <si>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</si>
  <si>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</si>
  <si>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</si>
  <si>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</si>
  <si>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</si>
  <si>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</si>
  <si>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</si>
  <si>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</si>
  <si>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</si>
  <si>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</si>
  <si>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</si>
  <si>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</si>
  <si>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</si>
  <si>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</si>
  <si>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</si>
  <si>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</si>
  <si>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</si>
  <si>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</si>
  <si>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</si>
  <si>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</si>
  <si>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</si>
  <si>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</si>
  <si>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</si>
  <si>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</si>
  <si>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</si>
  <si>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</si>
  <si>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</si>
  <si>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</si>
  <si>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</si>
  <si>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</si>
  <si>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</si>
  <si>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</si>
  <si>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</si>
  <si>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</si>
  <si>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</si>
  <si>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</si>
  <si>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</si>
  <si>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</si>
  <si>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</si>
  <si>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</si>
  <si>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</si>
  <si>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</si>
  <si>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</si>
  <si>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</si>
  <si>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</si>
  <si>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</si>
  <si>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</si>
  <si>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</si>
  <si>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</si>
  <si>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</si>
  <si>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</si>
  <si>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</si>
  <si>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</si>
  <si>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</si>
  <si>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</si>
  <si>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</si>
  <si>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</si>
  <si>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</si>
  <si>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</si>
  <si>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</si>
  <si>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</si>
  <si>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</si>
  <si>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</si>
  <si>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</si>
  <si>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</si>
  <si>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</si>
  <si>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</si>
  <si>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</si>
  <si>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</si>
  <si>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</si>
  <si>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</si>
  <si>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</si>
  <si>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</si>
  <si>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</si>
  <si>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</si>
  <si>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</si>
  <si>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</si>
  <si>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</si>
  <si>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</si>
  <si>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</si>
  <si>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</si>
  <si>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</si>
  <si>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</si>
  <si>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</si>
  <si>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</si>
  <si>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</si>
  <si>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</si>
  <si>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</si>
  <si>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</si>
  <si>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</si>
  <si>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</si>
  <si>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</si>
  <si>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</si>
  <si>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</si>
  <si>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</si>
  <si>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</si>
  <si>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</si>
  <si>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</si>
  <si>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</si>
  <si>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</si>
  <si>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</si>
  <si>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</si>
  <si>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</si>
  <si>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</si>
  <si>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</si>
  <si>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</si>
  <si>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</si>
  <si>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</si>
  <si>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</si>
  <si>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</si>
  <si>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</si>
  <si>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</si>
  <si>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</si>
  <si>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</si>
  <si>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</si>
  <si>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</si>
  <si>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</si>
  <si>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</si>
  <si>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</si>
  <si>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</si>
  <si>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</si>
  <si>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</si>
  <si>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</si>
  <si>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</si>
  <si>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</si>
  <si>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</si>
  <si>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</si>
  <si>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</si>
  <si>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</si>
  <si>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</si>
  <si>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</si>
  <si>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</si>
  <si>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</si>
  <si>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</si>
  <si>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</si>
  <si>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</si>
  <si>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</si>
  <si>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</si>
  <si>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</si>
  <si>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</si>
  <si>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</si>
  <si>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</si>
  <si>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</si>
  <si>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</si>
  <si>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</si>
  <si>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</si>
  <si>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</si>
  <si>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</si>
  <si>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</si>
  <si>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</si>
  <si>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</si>
  <si>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</si>
  <si>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</si>
  <si>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</si>
  <si>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</si>
  <si>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</si>
  <si>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</si>
  <si>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</si>
  <si>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</si>
  <si>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</si>
  <si>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</si>
  <si>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</si>
  <si>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</si>
  <si>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</si>
  <si>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</si>
  <si>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</si>
  <si>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</si>
  <si>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</si>
  <si>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</si>
  <si>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</si>
  <si>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</si>
  <si>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</si>
  <si>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</si>
  <si>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</si>
  <si>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</si>
  <si>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</si>
  <si>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</si>
  <si>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</si>
  <si>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</si>
  <si>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</si>
  <si>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</si>
  <si>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</si>
  <si>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</si>
  <si>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</si>
  <si>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</si>
  <si>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</si>
  <si>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</si>
  <si>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</si>
  <si>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</si>
  <si>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</si>
  <si>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</si>
  <si>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</si>
  <si>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</si>
  <si>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</si>
  <si>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</si>
  <si>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</si>
  <si>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</si>
  <si>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</si>
  <si>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</si>
  <si>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</si>
  <si>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</si>
  <si>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</si>
  <si>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</si>
  <si>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</si>
  <si>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</si>
  <si>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</si>
  <si>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</si>
  <si>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</si>
  <si>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</si>
  <si>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</si>
  <si>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</si>
  <si>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</si>
  <si>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</si>
  <si>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</si>
  <si>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</si>
  <si>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</si>
  <si>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</si>
  <si>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</si>
  <si>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</si>
  <si>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</si>
  <si>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</si>
  <si>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</si>
  <si>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</si>
  <si>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</si>
  <si>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</si>
  <si>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</si>
  <si>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</si>
  <si>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</si>
  <si>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</si>
  <si>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</si>
  <si>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</si>
  <si>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</si>
  <si>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</si>
  <si>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</si>
  <si>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</si>
  <si>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</si>
  <si>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</si>
  <si>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</si>
  <si>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</si>
  <si>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</si>
  <si>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</si>
  <si>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</si>
  <si>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</si>
  <si>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</si>
  <si>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</si>
  <si>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</si>
  <si>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</si>
  <si>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</si>
  <si>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</si>
  <si>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</si>
  <si>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</si>
  <si>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</si>
  <si>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</si>
  <si>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</si>
  <si>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</si>
  <si>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</si>
  <si>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</si>
  <si>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</si>
  <si>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</si>
  <si>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</si>
  <si>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</si>
  <si>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</si>
  <si>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</si>
  <si>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</si>
  <si>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</si>
  <si>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</si>
  <si>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</si>
  <si>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</si>
  <si>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</si>
  <si>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</si>
  <si>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</si>
  <si>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</si>
  <si>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</si>
  <si>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</si>
  <si>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</si>
  <si>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</si>
  <si>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</si>
  <si>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</si>
  <si>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</si>
  <si>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</si>
  <si>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</si>
  <si>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</si>
  <si>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</si>
  <si>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</si>
  <si>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</si>
  <si>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</si>
  <si>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</si>
  <si>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</si>
  <si>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</si>
  <si>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</si>
  <si>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</si>
  <si>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</si>
  <si>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</si>
  <si>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</si>
  <si>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</si>
  <si>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</si>
  <si>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</si>
  <si>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</si>
  <si>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</si>
  <si>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</si>
  <si>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</si>
  <si>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</si>
  <si>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</si>
  <si>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</si>
  <si>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</si>
  <si>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</si>
  <si>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</si>
  <si>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</si>
  <si>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</si>
  <si>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</si>
  <si>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</si>
  <si>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</si>
  <si>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</si>
  <si>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</si>
  <si>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</si>
  <si>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</si>
  <si>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</si>
  <si>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</si>
  <si>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</si>
  <si>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</si>
  <si>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</si>
  <si>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</si>
  <si>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</si>
  <si>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</si>
  <si>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</si>
  <si>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</si>
  <si>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</si>
  <si>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</si>
  <si>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</si>
  <si>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</si>
  <si>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</si>
  <si>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</si>
  <si>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</si>
  <si>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</si>
  <si>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</si>
  <si>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</si>
  <si>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</si>
  <si>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</si>
  <si>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</si>
  <si>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</si>
  <si>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</si>
  <si>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</si>
  <si>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</si>
  <si>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</si>
  <si>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</si>
  <si>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</si>
  <si>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</si>
  <si>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</si>
  <si>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</si>
  <si>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</si>
  <si>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</si>
  <si>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</si>
  <si>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</si>
  <si>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</si>
  <si>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</si>
  <si>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</si>
  <si>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</si>
  <si>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</si>
  <si>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</si>
  <si>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</si>
  <si>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</si>
  <si>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</si>
  <si>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</si>
  <si>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</si>
  <si>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</si>
  <si>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</si>
  <si>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</si>
  <si>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</si>
  <si>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</si>
  <si>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</si>
  <si>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</si>
  <si>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</si>
  <si>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</si>
  <si>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</si>
  <si>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</si>
  <si>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</si>
  <si>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</si>
  <si>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</si>
  <si>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</si>
  <si>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</si>
  <si>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</si>
  <si>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</si>
  <si>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</si>
  <si>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</si>
  <si>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</si>
  <si>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</si>
  <si>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</si>
  <si>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</si>
  <si>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</si>
  <si>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</si>
  <si>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</si>
  <si>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</si>
  <si>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</si>
  <si>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</si>
  <si>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</si>
  <si>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</si>
  <si>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</si>
  <si>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</si>
  <si>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</si>
  <si>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</si>
  <si>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</si>
  <si>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</si>
  <si>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</si>
  <si>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</si>
  <si>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</si>
  <si>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</si>
  <si>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</si>
  <si>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</si>
  <si>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</si>
  <si>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</si>
  <si>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</si>
  <si>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</si>
  <si>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</si>
  <si>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</si>
  <si>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</si>
  <si>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</si>
  <si>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</si>
  <si>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</si>
  <si>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</si>
  <si>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</si>
  <si>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</si>
  <si>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</si>
  <si>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</si>
  <si>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</si>
  <si>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</si>
  <si>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</si>
  <si>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</si>
  <si>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</si>
  <si>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</si>
  <si>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</si>
  <si>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</si>
  <si>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</si>
  <si>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</si>
  <si>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</si>
  <si>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</si>
  <si>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</si>
  <si>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</si>
  <si>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</si>
  <si>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</si>
  <si>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</si>
  <si>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</si>
  <si>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</si>
  <si>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</si>
  <si>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</si>
  <si>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</si>
  <si>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</si>
  <si>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</si>
  <si>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</si>
  <si>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</si>
  <si>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</si>
  <si>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</si>
  <si>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</si>
  <si>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</si>
  <si>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</si>
  <si>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</si>
  <si>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</si>
  <si>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</si>
  <si>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</si>
  <si>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</si>
  <si>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</si>
  <si>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</si>
  <si>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</si>
  <si>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</si>
  <si>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</si>
  <si>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</si>
  <si>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</si>
  <si>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</si>
  <si>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</si>
  <si>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</si>
  <si>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</si>
  <si>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</si>
  <si>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</si>
  <si>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</si>
  <si>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</si>
  <si>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</si>
  <si>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</si>
  <si>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</si>
  <si>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</si>
  <si>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</si>
  <si>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</si>
  <si>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</si>
  <si>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</si>
  <si>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</si>
  <si>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</si>
  <si>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</si>
  <si>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</si>
  <si>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</si>
  <si>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</si>
  <si>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</si>
  <si>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</si>
  <si>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</si>
  <si>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</si>
  <si>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</si>
  <si>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</si>
  <si>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</si>
  <si>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</si>
  <si>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</si>
  <si>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</si>
  <si>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</si>
  <si>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</si>
  <si>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</si>
  <si>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</si>
  <si>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</si>
  <si>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</si>
  <si>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</si>
  <si>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</si>
  <si>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</si>
  <si>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</si>
  <si>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</si>
  <si>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</si>
  <si>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</si>
  <si>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</si>
  <si>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</si>
  <si>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</si>
  <si>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</si>
  <si>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</si>
  <si>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</si>
  <si>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</si>
  <si>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</si>
  <si>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</si>
  <si>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</si>
  <si>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</si>
  <si>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</si>
  <si>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</si>
  <si>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</si>
  <si>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</si>
  <si>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</si>
  <si>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</si>
  <si>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</si>
  <si>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</si>
  <si>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</si>
  <si>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</si>
  <si>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</si>
  <si>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</si>
  <si>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</si>
  <si>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</si>
  <si>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</si>
  <si>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</si>
  <si>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</si>
  <si>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</si>
  <si>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</si>
  <si>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</si>
  <si>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</si>
  <si>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</si>
  <si>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</si>
  <si>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</si>
  <si>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</si>
  <si>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</si>
  <si>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</si>
  <si>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</si>
  <si>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</si>
  <si>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</si>
  <si>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</si>
  <si>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</si>
  <si>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</si>
  <si>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</si>
  <si>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</si>
  <si>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</si>
  <si>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</si>
  <si>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</si>
  <si>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</si>
  <si>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</si>
  <si>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</si>
  <si>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</si>
  <si>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</si>
  <si>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</si>
  <si>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</si>
  <si>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</si>
  <si>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</si>
  <si>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</si>
  <si>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</si>
  <si>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</si>
  <si>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</si>
  <si>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</si>
  <si>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</si>
  <si>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</si>
  <si>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</si>
  <si>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</si>
  <si>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</si>
  <si>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</si>
  <si>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</si>
  <si>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</si>
  <si>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</si>
  <si>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</si>
  <si>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</si>
  <si>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</si>
  <si>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</si>
  <si>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</si>
  <si>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</si>
  <si>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</si>
  <si>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</si>
  <si>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</si>
  <si>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</si>
  <si>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</si>
  <si>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</si>
  <si>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</si>
  <si>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</si>
  <si>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</si>
  <si>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</si>
  <si>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</si>
  <si>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</si>
  <si>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</si>
  <si>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</si>
  <si>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</si>
  <si>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</si>
  <si>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</si>
  <si>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</si>
  <si>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</si>
  <si>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</si>
  <si>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</si>
  <si>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</si>
  <si>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</si>
  <si>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</si>
  <si>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</si>
  <si>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</si>
  <si>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</si>
  <si>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</si>
  <si>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</si>
  <si>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</si>
  <si>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</si>
  <si>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</si>
  <si>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</si>
  <si>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</si>
  <si>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</si>
  <si>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</si>
  <si>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</si>
  <si>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</si>
  <si>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</si>
  <si>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</si>
  <si>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</si>
  <si>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</si>
  <si>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</si>
  <si>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</si>
  <si>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</si>
  <si>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</si>
  <si>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</si>
  <si>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</si>
  <si>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</si>
  <si>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</si>
  <si>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</si>
  <si>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</si>
  <si>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</si>
  <si>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</si>
  <si>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</si>
  <si>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</si>
  <si>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</si>
  <si>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</si>
  <si>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</si>
  <si>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</si>
  <si>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</si>
  <si>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</si>
  <si>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</si>
  <si>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</si>
  <si>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</si>
  <si>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</si>
  <si>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</si>
  <si>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</si>
  <si>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</si>
  <si>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</si>
  <si>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</si>
  <si>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</si>
  <si>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</si>
  <si>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</si>
  <si>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</si>
  <si>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</si>
  <si>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</si>
  <si>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</si>
  <si>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</si>
  <si>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</si>
  <si>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</si>
  <si>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</si>
  <si>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</si>
  <si>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</si>
  <si>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</si>
  <si>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</si>
  <si>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</si>
  <si>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</si>
  <si>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</si>
  <si>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</si>
  <si>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</si>
  <si>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</si>
  <si>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</si>
  <si>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</si>
  <si>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</si>
  <si>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</si>
  <si>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</si>
  <si>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</si>
  <si>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</si>
  <si>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</si>
  <si>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</si>
  <si>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</si>
  <si>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</si>
  <si>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</si>
  <si>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</si>
  <si>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</si>
  <si>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</si>
  <si>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</si>
  <si>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</si>
  <si>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</si>
  <si>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</si>
  <si>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</si>
  <si>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</si>
  <si>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</si>
  <si>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</si>
  <si>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</si>
  <si>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</si>
  <si>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</si>
  <si>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</si>
  <si>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</si>
  <si>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</si>
  <si>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</si>
  <si>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</si>
  <si>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</si>
  <si>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</si>
  <si>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</si>
  <si>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</si>
  <si>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</si>
  <si>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</si>
  <si>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</si>
  <si>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</si>
  <si>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</si>
  <si>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</si>
  <si>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</si>
  <si>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</si>
  <si>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</si>
  <si>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</si>
  <si>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</si>
  <si>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</si>
  <si>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</si>
  <si>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</si>
  <si>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</si>
  <si>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</si>
  <si>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</si>
  <si>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</si>
  <si>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</si>
  <si>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</si>
  <si>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</si>
  <si>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</si>
  <si>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</si>
  <si>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</si>
  <si>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</si>
  <si>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</si>
  <si>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</si>
  <si>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</si>
  <si>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</si>
  <si>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</si>
  <si>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</si>
  <si>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</si>
  <si>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</si>
  <si>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</si>
  <si>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</si>
  <si>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</si>
  <si>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</si>
  <si>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</si>
  <si>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</si>
  <si>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</si>
  <si>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</si>
  <si>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</si>
  <si>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</si>
  <si>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</si>
  <si>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</si>
  <si>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</si>
  <si>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</si>
  <si>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</si>
  <si>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</si>
  <si>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</si>
  <si>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</si>
  <si>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</si>
  <si>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</si>
  <si>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</si>
  <si>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</si>
  <si>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</si>
  <si>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</si>
  <si>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</si>
  <si>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</si>
  <si>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</si>
  <si>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</si>
  <si>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</si>
  <si>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</si>
  <si>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</si>
  <si>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</si>
  <si>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</si>
  <si>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</si>
  <si>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</si>
  <si>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</si>
  <si>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</si>
  <si>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</si>
  <si>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</si>
  <si>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</si>
  <si>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</si>
  <si>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</si>
  <si>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</si>
  <si>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</si>
  <si>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</si>
  <si>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</si>
  <si>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</si>
  <si>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</si>
  <si>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</si>
  <si>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</si>
  <si>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</si>
  <si>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</si>
  <si>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</si>
  <si>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</si>
  <si>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</si>
  <si>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</si>
  <si>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</si>
  <si>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</si>
  <si>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</si>
  <si>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</si>
  <si>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</si>
  <si>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</si>
  <si>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</si>
  <si>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</si>
  <si>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</si>
  <si>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</si>
  <si>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</si>
  <si>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</si>
  <si>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</si>
  <si>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</si>
  <si>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</si>
  <si>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</si>
  <si>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</si>
  <si>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</si>
  <si>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</si>
  <si>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</si>
  <si>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</si>
  <si>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</si>
  <si>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</si>
  <si>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</si>
  <si>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</si>
  <si>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</si>
  <si>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</si>
  <si>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</si>
  <si>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</si>
  <si>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</si>
  <si>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</si>
  <si>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</si>
  <si>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</si>
  <si>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</si>
  <si>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</si>
  <si>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</si>
  <si>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</si>
  <si>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</si>
  <si>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</si>
  <si>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</si>
  <si>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</si>
  <si>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</si>
  <si>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</si>
  <si>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</si>
  <si>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</si>
  <si>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</si>
  <si>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</si>
  <si>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</si>
  <si>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</si>
  <si>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</si>
  <si>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</si>
  <si>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</si>
  <si>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</si>
  <si>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</si>
  <si>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</si>
  <si>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</si>
  <si>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</si>
  <si>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</si>
  <si>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</si>
  <si>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</si>
  <si>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</si>
  <si>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</si>
  <si>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</si>
  <si>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</si>
  <si>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</si>
  <si>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</si>
  <si>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</si>
  <si>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</si>
  <si>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</si>
  <si>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</si>
  <si>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</si>
  <si>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</si>
  <si>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</si>
  <si>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</si>
  <si>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</si>
  <si>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</si>
  <si>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</si>
  <si>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</si>
  <si>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</si>
  <si>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</si>
  <si>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</si>
  <si>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</si>
  <si>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</si>
  <si>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</si>
  <si>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</si>
  <si>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</si>
  <si>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</si>
  <si>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</si>
  <si>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</si>
  <si>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</si>
  <si>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</si>
  <si>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</si>
  <si>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</si>
  <si>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</si>
  <si>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</si>
  <si>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</si>
  <si>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</si>
  <si>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</si>
  <si>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</si>
  <si>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</si>
  <si>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</si>
  <si>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</si>
  <si>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</si>
  <si>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</si>
  <si>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</si>
  <si>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</si>
  <si>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</si>
  <si>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</si>
  <si>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</si>
  <si>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</si>
  <si>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</si>
  <si>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</si>
  <si>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</si>
  <si>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</si>
  <si>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</si>
  <si>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</si>
  <si>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</si>
  <si>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</si>
  <si>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</si>
  <si>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</si>
  <si>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</si>
  <si>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</si>
  <si>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</si>
  <si>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</si>
  <si>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</si>
  <si>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</si>
  <si>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</si>
  <si>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</si>
  <si>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</si>
  <si>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</si>
  <si>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</si>
  <si>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</si>
  <si>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</si>
  <si>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</si>
  <si>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</si>
  <si>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</si>
  <si>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</si>
  <si>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</si>
  <si>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</si>
  <si>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</si>
  <si>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</si>
  <si>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</si>
  <si>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</si>
  <si>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</si>
  <si>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</si>
  <si>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</si>
  <si>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</si>
  <si>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</si>
  <si>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</si>
  <si>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</si>
  <si>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</si>
  <si>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</si>
  <si>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</si>
  <si>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</si>
  <si>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</si>
  <si>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</si>
  <si>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</si>
  <si>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</si>
  <si>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</si>
  <si>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</si>
  <si>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</si>
  <si>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</si>
  <si>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</si>
  <si>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</si>
  <si>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</si>
  <si>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</si>
  <si>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</si>
  <si>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</si>
  <si>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</si>
  <si>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</si>
  <si>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</si>
  <si>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</si>
  <si>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</si>
  <si>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</si>
  <si>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</si>
  <si>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</si>
  <si>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</si>
  <si>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</si>
  <si>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</si>
  <si>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</si>
  <si>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</si>
  <si>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</si>
  <si>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</si>
  <si>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</si>
  <si>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</si>
  <si>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</si>
  <si>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</si>
  <si>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</si>
  <si>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</si>
  <si>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</si>
  <si>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</si>
  <si>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</si>
  <si>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</si>
  <si>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</si>
  <si>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</si>
  <si>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</si>
  <si>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</si>
  <si>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</si>
  <si>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</si>
  <si>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</si>
  <si>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</si>
  <si>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</si>
  <si>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</si>
  <si>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</si>
  <si>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</si>
  <si>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</si>
  <si>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</si>
  <si>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</si>
  <si>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</si>
  <si>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</si>
  <si>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</si>
  <si>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</si>
  <si>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</si>
  <si>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</si>
  <si>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</si>
  <si>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</si>
  <si>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</si>
  <si>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</si>
  <si>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</si>
  <si>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</si>
  <si>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</si>
  <si>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</si>
  <si>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</si>
  <si>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</si>
  <si>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</si>
  <si>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</si>
  <si>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</si>
  <si>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</si>
  <si>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</si>
  <si>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</si>
  <si>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</si>
  <si>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</si>
  <si>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</si>
  <si>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</si>
  <si>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</si>
  <si>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</si>
  <si>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</si>
  <si>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</si>
  <si>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</si>
  <si>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</si>
  <si>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</si>
  <si>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</si>
  <si>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</si>
  <si>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</si>
  <si>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</si>
  <si>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</si>
  <si>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</si>
  <si>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</si>
  <si>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</si>
  <si>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</si>
  <si>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</si>
  <si>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</si>
  <si>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</si>
  <si>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</si>
  <si>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</si>
  <si>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</si>
  <si>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</si>
  <si>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</si>
  <si>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</si>
  <si>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</si>
  <si>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</si>
  <si>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</si>
  <si>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</si>
  <si>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</si>
  <si>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</si>
  <si>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</si>
  <si>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</si>
  <si>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</si>
  <si>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</si>
  <si>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</si>
  <si>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</si>
  <si>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</si>
  <si>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</si>
  <si>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</si>
  <si>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</si>
  <si>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</si>
  <si>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</si>
  <si>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</si>
  <si>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</si>
  <si>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</si>
  <si>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</si>
  <si>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</si>
  <si>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</si>
  <si>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</si>
  <si>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</si>
  <si>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</si>
  <si>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</si>
  <si>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</si>
  <si>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</si>
  <si>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</si>
  <si>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</si>
  <si>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</si>
  <si>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</si>
  <si>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</si>
  <si>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</si>
  <si>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</si>
  <si>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</si>
  <si>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</si>
  <si>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</si>
  <si>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</si>
  <si>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</si>
  <si>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</si>
  <si>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</si>
  <si>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</si>
  <si>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</si>
  <si>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</si>
  <si>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</si>
  <si>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</si>
  <si>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</si>
  <si>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</si>
  <si>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</si>
  <si>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</si>
  <si>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</si>
  <si>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</si>
  <si>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</si>
  <si>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</si>
  <si>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</si>
  <si>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</si>
  <si>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</si>
  <si>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</si>
  <si>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</si>
  <si>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</si>
  <si>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</si>
  <si>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</si>
  <si>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</si>
  <si>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</si>
  <si>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</si>
  <si>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</si>
  <si>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</si>
  <si>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</si>
  <si>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</si>
  <si>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</si>
  <si>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</si>
  <si>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</si>
  <si>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</si>
  <si>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</si>
  <si>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</si>
  <si>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</si>
  <si>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</si>
  <si>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</si>
  <si>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</si>
  <si>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</si>
  <si>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</si>
  <si>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</si>
  <si>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</si>
  <si>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</si>
  <si>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</si>
  <si>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</si>
  <si>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</si>
  <si>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</si>
  <si>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</si>
  <si>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</si>
  <si>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</si>
  <si>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</si>
  <si>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</si>
  <si>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</si>
  <si>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</si>
  <si>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</si>
  <si>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</si>
  <si>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</si>
  <si>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</si>
  <si>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</si>
  <si>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</si>
  <si>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</si>
  <si>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</si>
  <si>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</si>
  <si>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</si>
  <si>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</si>
  <si>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</si>
  <si>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</si>
  <si>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</si>
  <si>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</si>
  <si>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</si>
  <si>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</si>
  <si>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</si>
  <si>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</si>
  <si>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</si>
  <si>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</si>
  <si>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</si>
  <si>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</si>
  <si>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</si>
  <si>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</si>
  <si>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</si>
  <si>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</si>
  <si>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</si>
  <si>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</si>
  <si>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</si>
  <si>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</si>
  <si>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</si>
  <si>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</si>
  <si>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</si>
  <si>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</si>
  <si>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</si>
  <si>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</si>
  <si>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</si>
  <si>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</si>
  <si>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</si>
  <si>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</si>
  <si>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</si>
  <si>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</si>
  <si>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</si>
  <si>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</si>
  <si>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</si>
  <si>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</si>
  <si>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</si>
  <si>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</si>
  <si>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</si>
  <si>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</si>
  <si>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</si>
  <si>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</si>
  <si>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</si>
  <si>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</si>
  <si>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</si>
  <si>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</si>
  <si>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</si>
  <si>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</si>
  <si>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</si>
  <si>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</si>
  <si>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</si>
  <si>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</si>
  <si>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</si>
  <si>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</si>
  <si>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</si>
  <si>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</si>
  <si>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</si>
  <si>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</si>
  <si>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</si>
  <si>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</si>
  <si>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</si>
  <si>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</si>
  <si>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</si>
  <si>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</si>
  <si>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</si>
  <si>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</si>
  <si>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</si>
  <si>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</si>
  <si>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</si>
  <si>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</si>
  <si>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</si>
  <si>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</si>
  <si>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</si>
  <si>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</si>
  <si>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</si>
  <si>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</si>
  <si>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</si>
  <si>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</si>
  <si>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</si>
  <si>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</si>
  <si>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</si>
  <si>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</si>
  <si>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</si>
  <si>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</si>
  <si>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</si>
  <si>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</si>
  <si>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</si>
  <si>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</si>
  <si>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</si>
  <si>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</si>
  <si>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</si>
  <si>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</si>
  <si>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</si>
  <si>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</si>
  <si>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</si>
  <si>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</si>
  <si>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</si>
  <si>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</si>
  <si>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</si>
  <si>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</si>
  <si>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</si>
  <si>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</si>
  <si>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</si>
  <si>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</si>
  <si>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</si>
  <si>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</si>
  <si>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</si>
  <si>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</si>
  <si>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</si>
  <si>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</si>
  <si>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</si>
  <si>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</si>
  <si>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</si>
  <si>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</si>
  <si>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</si>
  <si>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</si>
  <si>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</si>
  <si>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</si>
  <si>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</si>
  <si>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</si>
  <si>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</si>
  <si>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</si>
  <si>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</si>
  <si>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</si>
  <si>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</si>
  <si>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</si>
  <si>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</si>
  <si>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</si>
  <si>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</si>
  <si>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</si>
  <si>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</si>
  <si>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</si>
  <si>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</si>
  <si>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</si>
  <si>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</si>
  <si>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</si>
  <si>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</si>
  <si>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</si>
  <si>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</si>
  <si>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</si>
  <si>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</si>
  <si>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</si>
  <si>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</si>
  <si>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</si>
  <si>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</si>
  <si>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</si>
  <si>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</si>
  <si>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</si>
  <si>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</si>
  <si>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</si>
  <si>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</si>
  <si>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</si>
  <si>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</si>
  <si>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</si>
  <si>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</si>
  <si>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</si>
  <si>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</si>
  <si>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</si>
  <si>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</si>
  <si>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</si>
  <si>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</si>
  <si>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</si>
  <si>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</si>
  <si>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</si>
  <si>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</si>
  <si>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</si>
  <si>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</si>
  <si>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</si>
  <si>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</si>
  <si>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</si>
  <si>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</si>
  <si>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</si>
  <si>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</si>
  <si>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</si>
  <si>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</si>
  <si>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</si>
  <si>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</si>
  <si>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</si>
  <si>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</si>
  <si>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</si>
  <si>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</si>
  <si>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</si>
  <si>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</si>
  <si>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</si>
  <si>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</si>
  <si>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</si>
  <si>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</si>
  <si>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</si>
  <si>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</si>
  <si>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</si>
  <si>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</si>
  <si>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</si>
  <si>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</si>
  <si>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</si>
  <si>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</si>
  <si>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</si>
  <si>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</si>
  <si>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</si>
  <si>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</si>
  <si>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</si>
  <si>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</si>
  <si>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</si>
  <si>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</si>
  <si>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</si>
  <si>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</si>
  <si>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</si>
  <si>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</si>
  <si>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</si>
  <si>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</si>
  <si>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</si>
  <si>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</si>
  <si>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</si>
  <si>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</si>
  <si>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</si>
  <si>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</si>
  <si>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</si>
  <si>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</si>
  <si>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</si>
  <si>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</si>
  <si>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</si>
  <si>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</si>
  <si>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</si>
  <si>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</si>
  <si>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</si>
  <si>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</si>
  <si>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</si>
  <si>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</si>
  <si>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</si>
  <si>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</si>
  <si>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</si>
  <si>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</si>
  <si>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</si>
  <si>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</si>
  <si>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</si>
  <si>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</si>
  <si>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</si>
  <si>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</si>
  <si>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</si>
  <si>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</si>
  <si>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</si>
  <si>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</si>
  <si>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</si>
  <si>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</si>
  <si>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</si>
  <si>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</si>
  <si>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</si>
  <si>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</si>
  <si>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</si>
  <si>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</si>
  <si>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</si>
  <si>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</si>
  <si>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</si>
  <si>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</si>
  <si>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</si>
  <si>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</si>
  <si>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</si>
  <si>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</si>
  <si>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</si>
  <si>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</si>
  <si>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</si>
  <si>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</si>
  <si>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</si>
  <si>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</si>
  <si>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</si>
  <si>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</si>
  <si>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</si>
  <si>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</si>
  <si>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</si>
  <si>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</si>
  <si>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</si>
  <si>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</si>
  <si>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</si>
  <si>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</si>
  <si>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</si>
  <si>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</si>
  <si>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</si>
  <si>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</si>
  <si>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</si>
  <si>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</si>
  <si>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</si>
  <si>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</si>
  <si>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</si>
  <si>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</si>
  <si>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</si>
  <si>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</si>
  <si>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</si>
  <si>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</si>
  <si>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</si>
  <si>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</si>
  <si>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</si>
  <si>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</si>
  <si>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</si>
  <si>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</si>
  <si>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</si>
  <si>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</si>
  <si>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</si>
  <si>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</si>
  <si>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</si>
  <si>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</si>
  <si>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</si>
  <si>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</si>
  <si>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</si>
  <si>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</si>
  <si>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</si>
  <si>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</si>
  <si>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</si>
  <si>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</si>
  <si>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</si>
  <si>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</si>
  <si>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</si>
  <si>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</si>
  <si>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</si>
  <si>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</si>
  <si>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</si>
  <si>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</si>
  <si>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</si>
  <si>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</si>
  <si>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</si>
  <si>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</si>
  <si>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</si>
  <si>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</si>
  <si>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</si>
  <si>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</si>
  <si>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</si>
  <si>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</si>
  <si>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</si>
  <si>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</si>
  <si>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</si>
  <si>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</si>
  <si>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</si>
  <si>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</si>
  <si>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</si>
  <si>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</si>
  <si>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</si>
  <si>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</si>
  <si>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</si>
  <si>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</si>
  <si>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</si>
  <si>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</si>
  <si>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</si>
  <si>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</si>
  <si>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</si>
  <si>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</si>
  <si>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</si>
  <si>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</si>
  <si>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</si>
  <si>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</si>
  <si>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</si>
  <si>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</si>
  <si>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</si>
  <si>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</si>
  <si>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</si>
  <si>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</si>
  <si>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</si>
  <si>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</si>
  <si>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</si>
  <si>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</si>
  <si>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</si>
  <si>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</si>
  <si>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</si>
  <si>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</si>
  <si>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</si>
  <si>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</si>
  <si>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</si>
  <si>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</si>
  <si>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</si>
  <si>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</si>
  <si>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</si>
  <si>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</si>
  <si>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</si>
  <si>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</si>
  <si>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</si>
  <si>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</si>
  <si>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</si>
  <si>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</si>
  <si>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</si>
  <si>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</si>
  <si>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</si>
  <si>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</si>
  <si>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</si>
  <si>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</si>
  <si>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</si>
  <si>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</si>
  <si>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</si>
  <si>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</si>
  <si>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</si>
  <si>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</si>
  <si>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</si>
  <si>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</si>
  <si>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</si>
  <si>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</si>
  <si>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</si>
  <si>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</si>
  <si>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</si>
  <si>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</si>
  <si>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</si>
  <si>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</si>
  <si>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</si>
  <si>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</si>
  <si>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</si>
  <si>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</si>
  <si>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</si>
  <si>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</si>
  <si>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</si>
  <si>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</si>
  <si>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</si>
  <si>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</si>
  <si>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</si>
  <si>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</si>
  <si>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</si>
  <si>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</si>
  <si>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</si>
  <si>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</si>
  <si>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</si>
  <si>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</si>
  <si>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</si>
  <si>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</si>
  <si>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</si>
  <si>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</si>
  <si>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</si>
  <si>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</si>
  <si>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</si>
  <si>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</si>
  <si>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</si>
  <si>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</si>
  <si>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</si>
  <si>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</si>
  <si>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</si>
  <si>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</si>
  <si>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</si>
  <si>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</si>
  <si>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</si>
  <si>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</si>
  <si>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</si>
  <si>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</si>
  <si>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</si>
  <si>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</si>
  <si>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</si>
  <si>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</si>
  <si>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</si>
  <si>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</si>
  <si>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</si>
  <si>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</si>
  <si>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</si>
  <si>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</si>
  <si>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</si>
  <si>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</si>
  <si>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</si>
  <si>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</si>
  <si>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</si>
  <si>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</si>
  <si>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</si>
  <si>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</si>
  <si>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</si>
  <si>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</si>
  <si>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</si>
  <si>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</si>
  <si>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</si>
  <si>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</si>
  <si>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</si>
  <si>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</si>
  <si>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</si>
  <si>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</si>
  <si>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</si>
  <si>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</si>
  <si>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</si>
  <si>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</si>
  <si>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</si>
  <si>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</si>
  <si>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</si>
  <si>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</si>
  <si>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</si>
  <si>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</si>
  <si>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</si>
  <si>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</si>
  <si>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</si>
  <si>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</si>
  <si>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</si>
  <si>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</si>
  <si>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</si>
  <si>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</si>
  <si>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</si>
  <si>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</si>
  <si>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</si>
  <si>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</si>
  <si>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</si>
  <si>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</si>
  <si>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</si>
  <si>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</si>
  <si>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</si>
  <si>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</si>
  <si>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</si>
  <si>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</si>
  <si>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</si>
  <si>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</si>
  <si>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</si>
  <si>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</si>
  <si>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</si>
  <si>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</si>
  <si>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</si>
  <si>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</si>
  <si>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</si>
  <si>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</si>
  <si>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</si>
  <si>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</si>
  <si>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</si>
  <si>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</si>
  <si>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</si>
  <si>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</si>
  <si>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</si>
  <si>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</si>
  <si>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</si>
  <si>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</si>
  <si>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</si>
  <si>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</si>
  <si>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</si>
  <si>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</si>
  <si>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</si>
  <si>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</si>
  <si>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</si>
  <si>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</si>
  <si>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</si>
  <si>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</si>
  <si>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</si>
  <si>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</si>
  <si>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</si>
  <si>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</si>
  <si>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</si>
  <si>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</si>
  <si>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</si>
  <si>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</si>
  <si>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</si>
  <si>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</si>
  <si>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</si>
  <si>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</si>
  <si>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</si>
  <si>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</si>
  <si>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</si>
  <si>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</si>
  <si>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</si>
  <si>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</si>
  <si>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</si>
  <si>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</si>
  <si>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</si>
  <si>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</si>
  <si>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</si>
  <si>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</si>
  <si>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</si>
  <si>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</si>
  <si>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</si>
  <si>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</si>
  <si>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</si>
  <si>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</si>
  <si>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</si>
  <si>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</si>
  <si>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</si>
  <si>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</si>
  <si>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</si>
  <si>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</si>
  <si>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</si>
  <si>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</si>
  <si>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</si>
  <si>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</si>
  <si>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</si>
  <si>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</si>
  <si>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</si>
  <si>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</si>
  <si>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</si>
  <si>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</si>
  <si>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</si>
  <si>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</si>
  <si>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</si>
  <si>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</si>
  <si>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</si>
  <si>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</si>
  <si>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</si>
  <si>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</si>
  <si>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</si>
  <si>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</si>
  <si>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</si>
  <si>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</si>
  <si>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</si>
  <si>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</si>
  <si>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</si>
  <si>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</si>
  <si>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</si>
  <si>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</si>
  <si>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</si>
  <si>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</si>
  <si>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</si>
  <si>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</si>
  <si>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</si>
  <si>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</si>
  <si>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</si>
  <si>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</si>
  <si>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</si>
  <si>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</si>
  <si>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</si>
  <si>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</si>
  <si>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</si>
  <si>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</si>
  <si>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</si>
  <si>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</si>
  <si>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</si>
  <si>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</si>
  <si>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</si>
  <si>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</si>
  <si>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</si>
  <si>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</si>
  <si>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</si>
  <si>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</si>
  <si>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</si>
  <si>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</si>
  <si>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</si>
  <si>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</si>
  <si>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</si>
  <si>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</si>
  <si>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</si>
  <si>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</si>
  <si>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</si>
  <si>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</si>
  <si>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</si>
  <si>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</si>
  <si>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</si>
  <si>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</si>
  <si>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</si>
  <si>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</si>
  <si>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</si>
  <si>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</si>
  <si>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</si>
  <si>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</si>
  <si>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</si>
  <si>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</si>
  <si>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</si>
  <si>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</si>
  <si>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</si>
  <si>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</si>
  <si>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</si>
  <si>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</si>
  <si>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</si>
  <si>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</si>
  <si>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</si>
  <si>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</si>
  <si>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</si>
  <si>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</si>
  <si>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</si>
  <si>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</si>
  <si>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</si>
  <si>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</si>
  <si>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</si>
  <si>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</si>
  <si>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</si>
  <si>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</si>
  <si>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</si>
  <si>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</si>
  <si>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</si>
  <si>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</si>
  <si>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</si>
  <si>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</si>
  <si>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</si>
  <si>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</si>
  <si>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</si>
  <si>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</si>
  <si>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</si>
  <si>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</si>
  <si>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</si>
  <si>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</si>
  <si>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</si>
  <si>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</si>
  <si>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</si>
  <si>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</si>
  <si>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</si>
  <si>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</si>
  <si>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</si>
  <si>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</si>
  <si>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</si>
  <si>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</si>
  <si>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</si>
  <si>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</si>
  <si>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</si>
  <si>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</si>
  <si>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</si>
  <si>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</si>
  <si>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</si>
  <si>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</si>
  <si>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</si>
  <si>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</si>
  <si>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</si>
  <si>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</si>
  <si>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</si>
  <si>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</si>
  <si>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</si>
  <si>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</si>
  <si>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</si>
  <si>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</si>
  <si>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</si>
  <si>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</si>
  <si>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</si>
  <si>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</si>
  <si>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</si>
  <si>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</si>
  <si>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</si>
  <si>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</si>
  <si>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</si>
  <si>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</si>
  <si>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</si>
  <si>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</si>
  <si>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</si>
  <si>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</si>
  <si>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</si>
  <si>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</si>
  <si>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</si>
  <si>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</si>
  <si>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</si>
  <si>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</si>
  <si>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</si>
  <si>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</si>
  <si>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</si>
  <si>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</si>
  <si>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</si>
  <si>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</si>
  <si>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</si>
  <si>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</si>
  <si>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</si>
  <si>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</si>
  <si>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</si>
  <si>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</si>
  <si>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</si>
  <si>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</si>
  <si>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</si>
  <si>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</si>
  <si>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</si>
  <si>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</si>
  <si>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</si>
  <si>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</si>
  <si>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</si>
  <si>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</si>
  <si>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</si>
  <si>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</si>
  <si>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</si>
  <si>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</si>
  <si>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</si>
  <si>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</si>
  <si>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</si>
  <si>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</si>
  <si>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</si>
  <si>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</si>
  <si>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</si>
  <si>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</si>
  <si>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</si>
  <si>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</si>
  <si>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</si>
  <si>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</si>
  <si>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</si>
  <si>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</si>
  <si>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</si>
  <si>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</si>
  <si>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</si>
  <si>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</si>
  <si>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</si>
  <si>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</si>
  <si>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</si>
  <si>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</si>
  <si>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</si>
  <si>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</si>
  <si>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</si>
  <si>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</si>
  <si>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</si>
  <si>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</si>
  <si>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</si>
  <si>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</si>
  <si>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</si>
  <si>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</si>
  <si>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</si>
  <si>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</si>
  <si>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</si>
  <si>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</si>
  <si>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</si>
  <si>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</si>
  <si>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</si>
  <si>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</si>
  <si>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</si>
  <si>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</si>
  <si>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</si>
  <si>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</si>
  <si>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</si>
  <si>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</si>
  <si>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</si>
  <si>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</si>
  <si>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</si>
  <si>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</si>
  <si>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</si>
  <si>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</si>
  <si>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</si>
  <si>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</si>
  <si>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</si>
  <si>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</si>
  <si>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</si>
  <si>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</si>
  <si>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</si>
  <si>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</si>
  <si>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</si>
  <si>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</si>
  <si>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</si>
  <si>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</si>
  <si>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</si>
  <si>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</si>
  <si>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</si>
  <si>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</si>
  <si>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</si>
  <si>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</si>
  <si>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</si>
  <si>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</si>
  <si>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</si>
  <si>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</si>
  <si>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</si>
  <si>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</si>
  <si>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</si>
  <si>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</si>
  <si>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</si>
  <si>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</si>
  <si>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</si>
  <si>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</si>
  <si>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</si>
  <si>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</si>
  <si>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</si>
  <si>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</si>
  <si>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</si>
  <si>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</si>
  <si>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</si>
  <si>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</si>
  <si>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</si>
  <si>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</si>
  <si>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</si>
  <si>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</si>
  <si>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</si>
  <si>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</si>
  <si>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</si>
  <si>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</si>
  <si>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</si>
  <si>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</si>
  <si>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</si>
  <si>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</si>
  <si>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</si>
  <si>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</si>
  <si>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</si>
  <si>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</si>
  <si>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</si>
  <si>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</si>
  <si>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</si>
  <si>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</si>
  <si>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</si>
  <si>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</si>
  <si>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</si>
  <si>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</si>
  <si>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</si>
  <si>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</si>
  <si>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</si>
  <si>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</si>
  <si>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</si>
  <si>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</si>
  <si>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</si>
  <si>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</si>
  <si>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</si>
  <si>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</si>
  <si>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</si>
  <si>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</si>
  <si>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</si>
  <si>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</si>
  <si>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</si>
  <si>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</si>
  <si>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</si>
  <si>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</si>
  <si>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</si>
  <si>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</si>
  <si>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</si>
  <si>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</si>
  <si>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</si>
  <si>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</si>
  <si>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</si>
  <si>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</si>
  <si>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</si>
  <si>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</si>
  <si>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</si>
  <si>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</si>
  <si>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</si>
  <si>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</si>
  <si>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</si>
  <si>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</si>
  <si>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</si>
  <si>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</si>
  <si>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</si>
  <si>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</si>
  <si>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</si>
  <si>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</si>
  <si>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</si>
  <si>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</si>
  <si>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</si>
  <si>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</si>
  <si>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</si>
  <si>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</si>
  <si>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</si>
  <si>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</si>
  <si>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</si>
  <si>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</si>
  <si>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</si>
  <si>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</si>
  <si>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</si>
  <si>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</si>
  <si>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</si>
  <si>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</si>
  <si>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</si>
  <si>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</si>
  <si>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</si>
  <si>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</si>
  <si>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</si>
  <si>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</si>
  <si>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</si>
  <si>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</si>
  <si>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</si>
  <si>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</si>
  <si>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</si>
  <si>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</si>
  <si>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</si>
  <si>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</si>
  <si>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</si>
  <si>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</si>
  <si>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</si>
  <si>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</si>
  <si>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</si>
  <si>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</si>
  <si>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</si>
  <si>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</si>
  <si>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</si>
  <si>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</si>
  <si>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</si>
  <si>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</si>
  <si>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</si>
  <si>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</si>
  <si>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</si>
  <si>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</si>
  <si>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</si>
  <si>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</si>
  <si>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</si>
  <si>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</si>
  <si>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</si>
  <si>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</si>
  <si>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</si>
  <si>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</si>
  <si>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</si>
  <si>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</si>
  <si>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</si>
  <si>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</si>
  <si>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</si>
  <si>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</si>
  <si>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</si>
  <si>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</si>
  <si>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</si>
  <si>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</si>
  <si>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</si>
  <si>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</si>
  <si>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</si>
  <si>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</si>
  <si>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</si>
  <si>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</si>
  <si>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</si>
  <si>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</si>
  <si>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</si>
  <si>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</si>
  <si>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</si>
  <si>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</si>
  <si>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</si>
  <si>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</si>
  <si>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</si>
  <si>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</si>
  <si>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</si>
  <si>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</si>
  <si>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</si>
  <si>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</si>
  <si>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</si>
  <si>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</si>
  <si>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</si>
  <si>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</si>
  <si>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</si>
  <si>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</si>
  <si>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</si>
  <si>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</si>
  <si>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</si>
  <si>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</si>
  <si>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</si>
  <si>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</si>
  <si>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</si>
  <si>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</si>
  <si>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</si>
  <si>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</si>
  <si>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</si>
  <si>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</si>
  <si>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</si>
  <si>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</si>
  <si>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</si>
  <si>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</si>
  <si>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</si>
  <si>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</si>
  <si>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</si>
  <si>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</si>
  <si>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</si>
  <si>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</si>
  <si>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</si>
  <si>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</si>
  <si>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</si>
  <si>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</si>
  <si>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</si>
  <si>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</si>
  <si>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</si>
  <si>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</si>
  <si>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</si>
  <si>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</si>
  <si>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</si>
  <si>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</si>
  <si>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</si>
  <si>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</si>
  <si>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</si>
  <si>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</si>
  <si>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</si>
  <si>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</si>
  <si>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</si>
  <si>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</si>
  <si>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</si>
  <si>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</si>
  <si>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</si>
  <si>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</si>
  <si>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</si>
  <si>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</si>
  <si>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</si>
  <si>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</si>
  <si>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</si>
  <si>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</si>
  <si>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</si>
  <si>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</si>
  <si>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</si>
  <si>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</si>
  <si>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</si>
  <si>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</si>
  <si>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</si>
  <si>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</si>
  <si>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</si>
  <si>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</si>
  <si>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</si>
  <si>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</si>
  <si>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</si>
  <si>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</si>
  <si>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</si>
  <si>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</si>
  <si>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</si>
  <si>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</si>
  <si>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</si>
  <si>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</si>
  <si>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</si>
  <si>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</si>
  <si>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</si>
  <si>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</si>
  <si>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</si>
  <si>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</si>
  <si>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</si>
  <si>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</si>
  <si>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</si>
  <si>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</si>
  <si>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</si>
  <si>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</si>
  <si>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</si>
  <si>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</si>
  <si>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</si>
  <si>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</si>
  <si>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</si>
  <si>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</si>
  <si>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</si>
  <si>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</si>
  <si>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</si>
  <si>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</si>
  <si>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</si>
  <si>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</si>
  <si>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</si>
  <si>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</si>
  <si>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</si>
  <si>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</si>
  <si>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</si>
  <si>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</si>
  <si>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</si>
  <si>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</si>
  <si>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</si>
  <si>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</si>
  <si>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</si>
  <si>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</si>
  <si>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</si>
  <si>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</si>
  <si>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</si>
  <si>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</si>
  <si>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</si>
  <si>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</si>
  <si>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</si>
  <si>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</si>
  <si>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</si>
  <si>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</si>
  <si>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</si>
  <si>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</si>
  <si>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</si>
  <si>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</si>
  <si>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</si>
  <si>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</si>
  <si>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</si>
  <si>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</si>
  <si>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</si>
  <si>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</si>
  <si>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</si>
  <si>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</si>
  <si>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</si>
  <si>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</si>
  <si>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</si>
  <si>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</si>
  <si>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</si>
  <si>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</si>
  <si>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</si>
  <si>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</si>
  <si>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</si>
  <si>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</si>
  <si>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</si>
  <si>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</si>
  <si>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</si>
  <si>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</si>
  <si>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</si>
  <si>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</si>
  <si>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</si>
  <si>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</si>
  <si>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</si>
  <si>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</si>
  <si>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</si>
  <si>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</si>
  <si>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</si>
  <si>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</si>
  <si>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</si>
  <si>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</si>
  <si>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</si>
  <si>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</si>
  <si>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</si>
  <si>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</si>
  <si>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</si>
  <si>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</si>
  <si>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</si>
  <si>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</si>
  <si>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</si>
  <si>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</si>
  <si>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</si>
  <si>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</si>
  <si>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</si>
  <si>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</si>
  <si>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</si>
  <si>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</si>
  <si>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</si>
  <si>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</si>
  <si>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</si>
  <si>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</si>
  <si>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</si>
  <si>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</si>
  <si>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</si>
  <si>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</si>
  <si>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</si>
  <si>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</si>
  <si>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</si>
  <si>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</si>
  <si>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</si>
  <si>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</si>
  <si>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</si>
  <si>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</si>
  <si>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</si>
  <si>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</si>
  <si>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</si>
  <si>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</si>
  <si>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</si>
  <si>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</si>
  <si>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</si>
  <si>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</si>
  <si>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</si>
  <si>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</si>
  <si>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</si>
  <si>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</si>
  <si>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</si>
  <si>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</si>
  <si>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</si>
  <si>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</si>
  <si>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</si>
  <si>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</si>
  <si>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</si>
  <si>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</si>
  <si>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</si>
  <si>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</si>
  <si>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</si>
  <si>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</si>
  <si>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</si>
  <si>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</si>
  <si>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</si>
  <si>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</si>
  <si>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</si>
  <si>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</si>
  <si>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</si>
  <si>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</si>
  <si>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</si>
  <si>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</si>
  <si>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</si>
  <si>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</si>
  <si>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</si>
  <si>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</si>
  <si>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</si>
  <si>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</si>
  <si>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</si>
  <si>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</si>
  <si>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</si>
  <si>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</si>
  <si>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</si>
  <si>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</si>
  <si>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</si>
  <si>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</si>
  <si>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</si>
  <si>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</si>
  <si>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</si>
  <si>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</si>
  <si>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</si>
  <si>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</si>
  <si>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</si>
  <si>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</si>
  <si>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</si>
  <si>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</si>
  <si>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</si>
  <si>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</si>
  <si>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</si>
  <si>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</si>
  <si>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</si>
  <si>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</si>
  <si>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</si>
  <si>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</si>
  <si>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</si>
  <si>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</si>
  <si>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</si>
  <si>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</si>
  <si>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</si>
  <si>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</si>
  <si>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</si>
  <si>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</si>
  <si>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</si>
  <si>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</si>
  <si>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</si>
  <si>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</si>
  <si>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</si>
  <si>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</si>
  <si>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</si>
  <si>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</si>
  <si>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</si>
  <si>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</si>
  <si>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</si>
  <si>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</si>
  <si>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</si>
  <si>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</si>
  <si>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</si>
  <si>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</si>
  <si>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</si>
  <si>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</si>
  <si>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</si>
  <si>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</si>
  <si>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</si>
  <si>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</si>
  <si>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</si>
  <si>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</si>
  <si>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</si>
  <si>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</si>
  <si>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</si>
  <si>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</si>
  <si>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</si>
  <si>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</si>
  <si>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</si>
  <si>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</si>
  <si>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</si>
  <si>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</si>
  <si>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</si>
  <si>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</si>
  <si>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</si>
  <si>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</si>
  <si>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</si>
  <si>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</si>
  <si>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</si>
  <si>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</si>
  <si>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</si>
  <si>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</si>
  <si>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</si>
  <si>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</si>
  <si>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</si>
  <si>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</si>
  <si>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</si>
  <si>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</si>
  <si>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</si>
  <si>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</si>
  <si>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</si>
  <si>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</si>
  <si>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</si>
  <si>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</si>
  <si>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</si>
  <si>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</si>
  <si>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</si>
  <si>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</si>
  <si>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</si>
  <si>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</si>
  <si>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</si>
  <si>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</si>
  <si>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</si>
  <si>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</si>
  <si>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</si>
  <si>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</si>
  <si>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</si>
  <si>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</si>
  <si>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</si>
  <si>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</si>
  <si>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</si>
  <si>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</si>
  <si>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</si>
  <si>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</si>
  <si>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</si>
  <si>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</si>
  <si>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</si>
  <si>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</si>
  <si>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</si>
  <si>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</si>
  <si>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</si>
  <si>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</si>
  <si>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</si>
  <si>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</si>
  <si>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</si>
  <si>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</si>
  <si>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</si>
  <si>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</si>
  <si>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</si>
  <si>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</si>
  <si>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</si>
  <si>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</si>
  <si>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</si>
  <si>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</si>
  <si>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</si>
  <si>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</si>
  <si>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</si>
  <si>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</si>
  <si>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</si>
  <si>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</si>
  <si>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</si>
  <si>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</si>
  <si>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</si>
  <si>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</si>
  <si>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</si>
  <si>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</si>
  <si>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</si>
  <si>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</si>
  <si>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</si>
  <si>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</si>
  <si>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</si>
  <si>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</si>
  <si>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</si>
  <si>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</si>
  <si>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</si>
  <si>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</si>
  <si>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</si>
  <si>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</si>
  <si>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</si>
  <si>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</si>
  <si>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</si>
  <si>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</si>
  <si>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</si>
  <si>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</si>
  <si>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</si>
  <si>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</si>
  <si>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</si>
  <si>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</si>
  <si>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</si>
  <si>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</si>
  <si>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</si>
  <si>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</si>
  <si>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</si>
  <si>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</si>
  <si>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</si>
  <si>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</si>
  <si>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</si>
  <si>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</si>
  <si>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</si>
  <si>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</si>
  <si>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</si>
  <si>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</si>
  <si>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</si>
  <si>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</si>
  <si>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</si>
  <si>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</si>
  <si>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</si>
  <si>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</si>
  <si>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</si>
  <si>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</si>
  <si>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</si>
  <si>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</si>
  <si>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</si>
  <si>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</si>
  <si>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</si>
  <si>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</si>
  <si>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</si>
  <si>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</si>
  <si>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</si>
  <si>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</si>
  <si>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</si>
  <si>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</si>
  <si>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</si>
  <si>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</si>
  <si>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</si>
  <si>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</si>
  <si>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</si>
  <si>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</si>
  <si>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</si>
  <si>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</si>
  <si>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</si>
  <si>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</si>
  <si>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</si>
  <si>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</si>
  <si>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</si>
  <si>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</si>
  <si>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</si>
  <si>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</si>
  <si>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</si>
  <si>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</si>
  <si>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</si>
  <si>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</si>
  <si>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</si>
  <si>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</si>
  <si>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</si>
  <si>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</si>
  <si>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</si>
  <si>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</si>
  <si>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</si>
  <si>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</si>
  <si>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</si>
  <si>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</si>
  <si>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</si>
  <si>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</si>
  <si>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</si>
  <si>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</si>
  <si>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</si>
  <si>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</si>
  <si>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</si>
  <si>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</si>
  <si>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</si>
  <si>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</si>
  <si>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</si>
  <si>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</si>
  <si>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</si>
  <si>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</si>
  <si>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</si>
  <si>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</si>
  <si>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</si>
  <si>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</si>
  <si>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</si>
  <si>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</si>
  <si>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</si>
  <si>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</si>
  <si>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</si>
  <si>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</si>
  <si>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</si>
  <si>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</si>
  <si>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</si>
  <si>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</si>
  <si>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</si>
  <si>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</si>
  <si>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</si>
  <si>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</si>
  <si>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</si>
  <si>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</si>
  <si>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</si>
  <si>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</si>
  <si>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</si>
  <si>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</si>
  <si>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</si>
  <si>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</si>
  <si>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</si>
  <si>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</si>
  <si>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</si>
  <si>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</si>
  <si>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</si>
  <si>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</si>
  <si>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</si>
  <si>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</si>
  <si>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</si>
  <si>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</si>
  <si>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</si>
  <si>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</si>
  <si>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</si>
  <si>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</si>
  <si>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</si>
  <si>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</si>
  <si>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</si>
  <si>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</si>
  <si>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</si>
  <si>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</si>
  <si>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</si>
  <si>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</si>
  <si>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</si>
  <si>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</si>
  <si>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</si>
  <si>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</si>
  <si>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</si>
  <si>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</si>
  <si>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</si>
  <si>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</si>
  <si>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</si>
  <si>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</si>
  <si>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</si>
  <si>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</si>
  <si>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</si>
  <si>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</si>
  <si>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</si>
  <si>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</si>
  <si>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</si>
  <si>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</si>
  <si>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</si>
  <si>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</si>
  <si>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</si>
  <si>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</si>
  <si>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</si>
  <si>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</si>
  <si>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</si>
  <si>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</si>
  <si>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</si>
  <si>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</si>
  <si>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</si>
  <si>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</si>
  <si>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</si>
  <si>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</si>
  <si>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</si>
  <si>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</si>
  <si>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</si>
  <si>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</si>
  <si>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</si>
  <si>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</si>
  <si>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</si>
  <si>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</si>
  <si>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</si>
  <si>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</si>
  <si>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</si>
  <si>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</si>
  <si>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</si>
  <si>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</si>
  <si>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</si>
  <si>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</si>
  <si>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</si>
  <si>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</si>
  <si>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</si>
  <si>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</si>
  <si>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</si>
  <si>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</si>
  <si>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</si>
  <si>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</si>
  <si>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</si>
  <si>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</si>
  <si>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</si>
  <si>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</si>
  <si>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</si>
  <si>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</si>
  <si>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</si>
  <si>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</si>
  <si>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</si>
  <si>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</si>
  <si>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</si>
  <si>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</si>
  <si>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</si>
  <si>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</si>
  <si>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</si>
  <si>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</si>
  <si>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</si>
  <si>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</si>
  <si>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</si>
  <si>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</si>
  <si>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</si>
  <si>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</si>
  <si>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</si>
  <si>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</si>
  <si>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</si>
  <si>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</si>
  <si>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</si>
  <si>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</si>
  <si>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</si>
  <si>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</si>
  <si>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</si>
  <si>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</si>
  <si>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</si>
  <si>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</si>
  <si>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</si>
  <si>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</si>
  <si>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</si>
  <si>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</si>
  <si>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</si>
  <si>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</si>
  <si>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</si>
  <si>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</si>
  <si>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</si>
  <si>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</si>
  <si>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</si>
  <si>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</si>
  <si>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</si>
  <si>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</si>
  <si>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</si>
  <si>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</si>
  <si>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</si>
  <si>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</si>
  <si>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</si>
  <si>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</si>
  <si>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</si>
  <si>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</si>
  <si>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</si>
  <si>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</si>
  <si>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</si>
  <si>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</si>
  <si>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</si>
  <si>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</si>
  <si>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</si>
  <si>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</si>
  <si>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</si>
  <si>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</si>
  <si>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</si>
  <si>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</si>
  <si>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</si>
  <si>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</si>
  <si>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</si>
  <si>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</si>
  <si>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</si>
  <si>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</si>
  <si>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</si>
  <si>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</si>
  <si>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</si>
  <si>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</si>
  <si>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</si>
  <si>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</si>
  <si>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</si>
  <si>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</si>
  <si>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</si>
  <si>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</si>
  <si>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</si>
  <si>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</si>
  <si>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</si>
  <si>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</si>
  <si>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</si>
  <si>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</si>
  <si>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</si>
  <si>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</si>
  <si>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</si>
  <si>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</si>
  <si>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</si>
  <si>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</si>
  <si>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</si>
  <si>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</si>
  <si>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</si>
  <si>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</si>
  <si>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</si>
  <si>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</si>
  <si>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</si>
  <si>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</si>
  <si>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</si>
  <si>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</si>
  <si>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</si>
  <si>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</si>
  <si>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</si>
  <si>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</si>
  <si>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</si>
  <si>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</si>
  <si>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</si>
  <si>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</si>
  <si>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</si>
  <si>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</si>
  <si>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</si>
  <si>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</si>
  <si>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</si>
  <si>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</si>
  <si>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</si>
  <si>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</si>
  <si>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</si>
  <si>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</si>
  <si>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</si>
  <si>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</si>
  <si>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</si>
  <si>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</si>
  <si>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</si>
  <si>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</si>
  <si>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</si>
  <si>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</si>
  <si>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</si>
  <si>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</si>
  <si>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</si>
  <si>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</si>
  <si>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</si>
  <si>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</si>
  <si>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</si>
  <si>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</si>
  <si>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</si>
  <si>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</si>
  <si>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</si>
  <si>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</si>
  <si>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</si>
  <si>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</si>
  <si>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</si>
  <si>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</si>
  <si>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</si>
  <si>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</si>
  <si>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</si>
  <si>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</si>
  <si>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</si>
  <si>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</si>
  <si>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</si>
  <si>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</si>
  <si>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</si>
  <si>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</si>
  <si>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</si>
  <si>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</si>
  <si>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</si>
  <si>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</si>
  <si>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</si>
  <si>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</si>
  <si>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</si>
  <si>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</si>
  <si>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</si>
  <si>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</si>
  <si>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</si>
  <si>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</si>
  <si>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</si>
  <si>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</si>
  <si>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</si>
  <si>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</si>
  <si>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</si>
  <si>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</si>
  <si>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</si>
  <si>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</si>
  <si>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</si>
  <si>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</si>
  <si>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</si>
  <si>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</si>
  <si>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</si>
  <si>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</si>
  <si>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</si>
  <si>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</si>
  <si>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</si>
  <si>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</si>
  <si>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</si>
  <si>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</si>
  <si>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</si>
  <si>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</si>
  <si>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</si>
  <si>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</si>
  <si>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</si>
  <si>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</si>
  <si>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</si>
  <si>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</si>
  <si>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</si>
  <si>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</si>
  <si>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</si>
  <si>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</si>
  <si>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</si>
  <si>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</si>
  <si>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</si>
  <si>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</si>
  <si>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</si>
  <si>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</si>
  <si>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</si>
  <si>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</si>
  <si>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</si>
  <si>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</si>
  <si>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</si>
  <si>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</si>
  <si>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</si>
  <si>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</si>
  <si>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</si>
  <si>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</si>
  <si>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</si>
  <si>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</si>
  <si>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</si>
  <si>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</si>
  <si>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</si>
  <si>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</si>
  <si>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</si>
  <si>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</si>
  <si>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</si>
  <si>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</si>
  <si>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</si>
  <si>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</si>
  <si>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</si>
  <si>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</si>
  <si>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</si>
  <si>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</si>
  <si>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</si>
  <si>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</si>
  <si>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</si>
  <si>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</si>
  <si>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</si>
  <si>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</si>
  <si>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</si>
  <si>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</si>
  <si>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</si>
  <si>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</si>
  <si>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</si>
  <si>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</si>
  <si>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</si>
  <si>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</si>
  <si>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</si>
  <si>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</si>
  <si>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</si>
  <si>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</si>
  <si>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</si>
  <si>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</si>
  <si>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</si>
  <si>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</si>
  <si>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</si>
  <si>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</si>
  <si>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</si>
  <si>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</si>
  <si>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</si>
  <si>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</si>
  <si>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</si>
  <si>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</si>
  <si>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</si>
  <si>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</si>
  <si>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</si>
  <si>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</si>
  <si>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</si>
  <si>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</si>
  <si>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</si>
  <si>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</si>
  <si>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</si>
  <si>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</si>
  <si>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</si>
  <si>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</si>
  <si>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</si>
  <si>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</si>
  <si>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</si>
  <si>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</si>
  <si>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</si>
  <si>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</si>
  <si>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</si>
  <si>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</si>
  <si>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</si>
  <si>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</si>
  <si>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</si>
  <si>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</si>
  <si>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</si>
  <si>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</si>
  <si>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</si>
  <si>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</si>
  <si>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</si>
  <si>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</si>
  <si>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</si>
  <si>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</si>
  <si>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</si>
  <si>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</si>
  <si>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</si>
  <si>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</si>
  <si>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</si>
  <si>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</si>
  <si>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</si>
  <si>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</si>
  <si>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</si>
  <si>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</si>
  <si>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</si>
  <si>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</si>
  <si>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</si>
  <si>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</si>
  <si>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</si>
  <si>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</si>
  <si>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</si>
  <si>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</si>
  <si>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</si>
  <si>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</si>
  <si>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</si>
  <si>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</si>
  <si>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</si>
  <si>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</si>
  <si>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</si>
  <si>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</si>
  <si>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</si>
  <si>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</si>
  <si>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</si>
  <si>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</si>
  <si>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</si>
  <si>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</si>
  <si>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</si>
  <si>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</si>
  <si>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</si>
  <si>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</si>
  <si>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</si>
  <si>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</si>
  <si>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</si>
  <si>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</si>
  <si>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</si>
  <si>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</si>
  <si>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</si>
  <si>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</si>
  <si>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</si>
  <si>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</si>
  <si>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</si>
  <si>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</si>
  <si>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</si>
  <si>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</si>
  <si>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</si>
  <si>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</si>
  <si>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</si>
  <si>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</si>
  <si>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</si>
  <si>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</si>
  <si>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</si>
  <si>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</si>
  <si>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</si>
  <si>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</si>
  <si>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</si>
  <si>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</si>
  <si>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</si>
  <si>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</si>
  <si>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</si>
  <si>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</si>
  <si>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</si>
  <si>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</si>
  <si>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</si>
  <si>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</si>
  <si>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</si>
  <si>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</si>
  <si>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</si>
  <si>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</si>
  <si>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</si>
  <si>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</si>
  <si>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</si>
  <si>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</si>
  <si>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</si>
  <si>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</si>
  <si>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</si>
  <si>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</si>
  <si>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</si>
  <si>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</si>
  <si>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</si>
  <si>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</si>
  <si>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</si>
  <si>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</si>
  <si>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</si>
  <si>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</si>
  <si>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</si>
  <si>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</si>
  <si>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</si>
  <si>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</si>
  <si>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</si>
  <si>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</si>
  <si>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</si>
  <si>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</si>
  <si>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</si>
  <si>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</si>
  <si>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</si>
  <si>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</si>
  <si>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</si>
  <si>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</si>
  <si>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</si>
  <si>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</si>
  <si>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</si>
  <si>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</si>
  <si>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</si>
  <si>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</si>
  <si>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</si>
  <si>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</si>
  <si>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</si>
  <si>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</si>
  <si>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</si>
  <si>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</si>
  <si>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</si>
  <si>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</si>
  <si>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</si>
  <si>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</si>
  <si>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</si>
  <si>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</si>
  <si>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</si>
  <si>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</si>
  <si>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</si>
  <si>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</si>
  <si>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</si>
  <si>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</si>
  <si>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</si>
  <si>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</si>
  <si>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</si>
  <si>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</si>
  <si>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</si>
  <si>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</si>
  <si>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</si>
  <si>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</si>
  <si>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</si>
  <si>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</si>
  <si>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</si>
  <si>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</si>
  <si>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</si>
  <si>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</si>
  <si>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</si>
  <si>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</si>
  <si>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</si>
  <si>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</si>
  <si>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</si>
  <si>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</si>
  <si>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</si>
  <si>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</si>
  <si>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</si>
  <si>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</si>
  <si>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</si>
  <si>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</si>
  <si>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</si>
  <si>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</si>
  <si>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</si>
  <si>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</si>
  <si>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</si>
  <si>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</si>
  <si>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</si>
  <si>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</si>
  <si>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</si>
  <si>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</si>
  <si>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</si>
  <si>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</si>
  <si>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</si>
  <si>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</si>
  <si>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</si>
  <si>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</si>
  <si>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</si>
  <si>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</si>
  <si>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</si>
  <si>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</si>
  <si>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</si>
  <si>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</si>
  <si>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</si>
  <si>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</si>
  <si>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</si>
  <si>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</si>
  <si>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</si>
  <si>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</si>
  <si>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</si>
  <si>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</si>
  <si>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</si>
  <si>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</si>
  <si>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</si>
  <si>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</si>
  <si>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</si>
  <si>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</si>
  <si>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</si>
  <si>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</si>
  <si>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</si>
  <si>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</si>
  <si>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</si>
  <si>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</si>
  <si>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</si>
  <si>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</si>
  <si>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</si>
  <si>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</si>
  <si>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</si>
  <si>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</si>
  <si>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</si>
  <si>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</si>
  <si>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</si>
  <si>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</si>
  <si>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</si>
  <si>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</si>
  <si>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</si>
  <si>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</si>
  <si>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</si>
  <si>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</si>
  <si>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</si>
  <si>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</si>
  <si>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</si>
  <si>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</si>
  <si>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</si>
  <si>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</si>
  <si>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</si>
  <si>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</si>
  <si>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</si>
  <si>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</si>
  <si>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</si>
  <si>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</si>
  <si>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</si>
  <si>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</si>
  <si>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</si>
  <si>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</si>
  <si>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</si>
  <si>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</si>
  <si>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</si>
  <si>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</si>
  <si>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</si>
  <si>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</si>
  <si>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</si>
  <si>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</si>
  <si>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</si>
  <si>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</si>
  <si>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</si>
  <si>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</si>
  <si>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</si>
  <si>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</si>
  <si>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</si>
  <si>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</si>
  <si>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</si>
  <si>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</si>
  <si>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</si>
  <si>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</si>
  <si>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</si>
  <si>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</si>
  <si>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</si>
  <si>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</si>
  <si>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</si>
  <si>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</si>
  <si>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</si>
  <si>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</si>
  <si>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</si>
  <si>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</si>
  <si>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</si>
  <si>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</si>
  <si>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</si>
  <si>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</si>
  <si>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</si>
  <si>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</si>
  <si>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</si>
  <si>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</si>
  <si>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</si>
  <si>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</si>
  <si>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</si>
  <si>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</si>
  <si>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</si>
  <si>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</si>
  <si>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</si>
  <si>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</si>
  <si>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</si>
  <si>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</si>
  <si>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</si>
  <si>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</si>
  <si>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</si>
  <si>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</si>
  <si>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</si>
  <si>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</si>
  <si>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</si>
  <si>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</si>
  <si>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</si>
  <si>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</si>
  <si>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</si>
  <si>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</si>
  <si>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</si>
  <si>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</si>
  <si>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</si>
  <si>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</si>
  <si>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</si>
  <si>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</si>
  <si>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</si>
  <si>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</si>
  <si>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</si>
  <si>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</si>
  <si>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</si>
  <si>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</si>
  <si>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</si>
  <si>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</si>
  <si>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</si>
  <si>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</si>
  <si>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</si>
  <si>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</si>
  <si>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</si>
  <si>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</si>
  <si>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</si>
  <si>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</si>
  <si>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</si>
  <si>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</si>
  <si>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</si>
  <si>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</si>
  <si>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</si>
  <si>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</si>
  <si>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</si>
  <si>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</si>
  <si>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</si>
  <si>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</si>
  <si>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</si>
  <si>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</si>
  <si>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</si>
  <si>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</si>
  <si>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</si>
  <si>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</si>
  <si>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</si>
  <si>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</si>
  <si>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</si>
  <si>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</si>
  <si>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</si>
  <si>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</si>
  <si>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</si>
  <si>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</si>
  <si>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</si>
  <si>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</si>
  <si>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</si>
  <si>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</si>
  <si>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</si>
  <si>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</si>
  <si>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</si>
  <si>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</si>
  <si>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</si>
  <si>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</si>
  <si>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</si>
  <si>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</si>
  <si>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</si>
  <si>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</si>
  <si>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</si>
  <si>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</si>
  <si>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</si>
  <si>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</si>
  <si>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</si>
  <si>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</si>
  <si>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</si>
  <si>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</si>
  <si>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</si>
  <si>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</si>
  <si>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</si>
  <si>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</si>
  <si>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</si>
  <si>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</si>
  <si>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</si>
  <si>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</si>
  <si>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</si>
  <si>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</si>
  <si>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</si>
  <si>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</si>
  <si>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</si>
  <si>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</si>
  <si>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</si>
  <si>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</si>
  <si>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</si>
  <si>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</si>
  <si>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</si>
  <si>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</si>
  <si>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</si>
  <si>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</si>
  <si>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</si>
  <si>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</si>
  <si>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</si>
  <si>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</si>
  <si>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</si>
  <si>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</si>
  <si>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</si>
  <si>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</si>
  <si>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</si>
  <si>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</si>
  <si>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</si>
  <si>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</si>
  <si>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</si>
  <si>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</si>
  <si>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</si>
  <si>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</si>
  <si>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</si>
  <si>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</si>
  <si>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</si>
  <si>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</si>
  <si>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</si>
  <si>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</si>
  <si>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</si>
  <si>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</si>
  <si>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</si>
  <si>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</si>
  <si>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</si>
  <si>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</si>
  <si>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</si>
  <si>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</si>
  <si>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</si>
  <si>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</si>
  <si>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</si>
  <si>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</si>
  <si>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</si>
  <si>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</si>
  <si>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</si>
  <si>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</si>
  <si>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</si>
  <si>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</si>
  <si>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</si>
  <si>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</si>
  <si>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</si>
  <si>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</si>
  <si>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</si>
  <si>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</si>
  <si>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</si>
  <si>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</si>
  <si>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</si>
  <si>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</si>
  <si>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</si>
  <si>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</si>
  <si>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</si>
  <si>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</si>
  <si>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</si>
  <si>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</si>
  <si>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</si>
  <si>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</si>
  <si>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</si>
  <si>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</si>
  <si>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</si>
  <si>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</si>
  <si>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</si>
  <si>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</si>
  <si>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</si>
  <si>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</si>
  <si>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</si>
  <si>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</si>
  <si>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</si>
  <si>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</si>
  <si>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</si>
  <si>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</si>
  <si>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</si>
  <si>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</si>
  <si>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</si>
  <si>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</si>
  <si>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</si>
  <si>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</si>
  <si>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</si>
  <si>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</si>
  <si>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</si>
  <si>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</si>
  <si>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</si>
  <si>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</si>
  <si>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</si>
  <si>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</si>
  <si>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</si>
  <si>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</si>
  <si>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</si>
  <si>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</si>
  <si>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</si>
  <si>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</si>
  <si>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</si>
  <si>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</si>
  <si>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</si>
  <si>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</si>
  <si>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</si>
  <si>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</si>
  <si>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</si>
  <si>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</si>
  <si>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</si>
  <si>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</si>
  <si>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</si>
  <si>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</si>
  <si>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</si>
  <si>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</si>
  <si>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</si>
  <si>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</si>
  <si>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</si>
  <si>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</si>
  <si>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</si>
  <si>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</si>
  <si>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</si>
  <si>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</si>
  <si>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</si>
  <si>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</si>
  <si>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</si>
  <si>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</si>
  <si>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</si>
  <si>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</si>
  <si>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</si>
  <si>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</si>
  <si>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</si>
  <si>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</si>
  <si>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</si>
  <si>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</si>
  <si>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</si>
  <si>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</si>
  <si>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</si>
  <si>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</si>
  <si>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</si>
  <si>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</si>
  <si>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</si>
  <si>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</si>
  <si>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</si>
  <si>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</si>
  <si>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</si>
  <si>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</si>
  <si>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</si>
  <si>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</si>
  <si>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</si>
  <si>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</si>
  <si>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</si>
  <si>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</si>
  <si>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</si>
  <si>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</si>
  <si>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</si>
  <si>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</si>
  <si>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</si>
  <si>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</si>
  <si>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</si>
  <si>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</si>
  <si>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</si>
  <si>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</si>
  <si>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</si>
  <si>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</si>
  <si>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</si>
  <si>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</si>
  <si>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</si>
  <si>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</si>
  <si>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</si>
  <si>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</si>
  <si>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</si>
  <si>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</si>
  <si>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</si>
  <si>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</si>
  <si>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</si>
  <si>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</si>
  <si>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</si>
  <si>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</si>
  <si>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</si>
  <si>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</si>
  <si>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</si>
  <si>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</si>
  <si>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</si>
  <si>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</si>
  <si>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</si>
  <si>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</si>
  <si>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</si>
  <si>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</si>
  <si>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</si>
  <si>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</si>
  <si>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</si>
  <si>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</si>
  <si>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</si>
  <si>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</si>
  <si>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</si>
  <si>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</si>
  <si>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</si>
  <si>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</si>
  <si>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</si>
  <si>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</si>
  <si>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</si>
  <si>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</si>
  <si>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</si>
  <si>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</si>
  <si>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</si>
  <si>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</si>
  <si>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</si>
  <si>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</si>
  <si>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</si>
  <si>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</si>
  <si>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</si>
  <si>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</si>
  <si>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</si>
  <si>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</si>
  <si>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</si>
  <si>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</si>
  <si>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</si>
  <si>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</si>
  <si>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</si>
  <si>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</si>
  <si>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</si>
  <si>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</si>
  <si>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</si>
  <si>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</si>
  <si>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</si>
  <si>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</si>
  <si>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</si>
  <si>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</si>
  <si>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</si>
  <si>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</si>
  <si>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</si>
  <si>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</si>
  <si>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</si>
  <si>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</si>
  <si>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</si>
  <si>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</si>
  <si>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</si>
  <si>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</si>
  <si>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</si>
  <si>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</si>
  <si>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</si>
  <si>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</si>
  <si>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</si>
  <si>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</si>
  <si>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</si>
  <si>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</si>
  <si>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</si>
  <si>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</si>
  <si>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</si>
  <si>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</si>
  <si>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</si>
  <si>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</si>
  <si>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</si>
  <si>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</si>
  <si>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</si>
  <si>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</si>
  <si>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</si>
  <si>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</si>
  <si>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</si>
  <si>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</si>
  <si>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</si>
  <si>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</si>
  <si>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</si>
  <si>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</si>
  <si>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</si>
  <si>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</si>
  <si>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</si>
  <si>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</si>
  <si>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</si>
  <si>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</si>
  <si>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</si>
  <si>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</si>
  <si>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</si>
  <si>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</si>
  <si>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</si>
  <si>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</si>
  <si>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</si>
  <si>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</si>
  <si>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</si>
  <si>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</si>
  <si>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</si>
  <si>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</si>
  <si>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</si>
  <si>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</si>
  <si>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</si>
  <si>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</si>
  <si>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</si>
  <si>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</si>
  <si>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</si>
  <si>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</si>
  <si>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</si>
  <si>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</si>
  <si>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</si>
  <si>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</si>
  <si>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</si>
  <si>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</si>
  <si>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</si>
  <si>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</si>
  <si>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</si>
  <si>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</si>
  <si>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</si>
  <si>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</si>
  <si>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</si>
  <si>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</si>
  <si>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</si>
  <si>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</si>
  <si>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</si>
  <si>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</si>
  <si>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</si>
  <si>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</si>
  <si>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</si>
  <si>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</si>
  <si>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</si>
  <si>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</si>
  <si>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</si>
  <si>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</si>
  <si>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</si>
  <si>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</si>
  <si>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</si>
  <si>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</si>
  <si>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</si>
  <si>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</si>
  <si>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</si>
  <si>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</si>
  <si>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</si>
  <si>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</si>
  <si>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</si>
  <si>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</si>
  <si>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</si>
  <si>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</si>
  <si>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</si>
  <si>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</si>
  <si>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</si>
  <si>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</si>
  <si>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</si>
  <si>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</si>
  <si>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</si>
  <si>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</si>
  <si>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</si>
  <si>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</si>
  <si>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</si>
  <si>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</si>
  <si>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</si>
  <si>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</si>
  <si>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</si>
  <si>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</si>
  <si>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</si>
  <si>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</si>
  <si>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</si>
  <si>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</si>
  <si>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</si>
  <si>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</si>
  <si>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</si>
  <si>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</si>
  <si>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</si>
  <si>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</si>
  <si>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</si>
  <si>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</si>
  <si>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</si>
  <si>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</si>
  <si>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</si>
  <si>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</si>
  <si>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</si>
  <si>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</si>
  <si>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</si>
  <si>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</si>
  <si>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</si>
  <si>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</si>
  <si>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</si>
  <si>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</si>
  <si>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</si>
  <si>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</si>
  <si>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</si>
  <si>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</si>
  <si>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</si>
  <si>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</si>
  <si>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</si>
  <si>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</si>
  <si>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</si>
  <si>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</si>
  <si>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</si>
  <si>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</si>
  <si>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</si>
  <si>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</si>
  <si>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</si>
  <si>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</si>
  <si>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</si>
  <si>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</si>
  <si>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</si>
  <si>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</si>
  <si>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</si>
  <si>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</si>
  <si>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</si>
  <si>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</si>
  <si>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</si>
  <si>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</si>
  <si>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</si>
  <si>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</si>
  <si>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</si>
  <si>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</si>
  <si>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</si>
  <si>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</si>
  <si>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</si>
  <si>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</si>
  <si>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</si>
  <si>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</si>
  <si>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</si>
  <si>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</si>
  <si>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</si>
  <si>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</si>
  <si>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</si>
  <si>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</si>
  <si>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</si>
  <si>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</si>
  <si>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</si>
  <si>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</si>
  <si>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</si>
  <si>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</si>
  <si>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</si>
  <si>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</si>
  <si>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</si>
  <si>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</si>
  <si>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</si>
  <si>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</si>
  <si>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</si>
  <si>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</si>
  <si>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</si>
  <si>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</si>
  <si>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</si>
  <si>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</si>
  <si>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</si>
  <si>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</si>
  <si>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</si>
  <si>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</si>
  <si>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</si>
  <si>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</si>
  <si>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</si>
  <si>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</si>
  <si>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</si>
  <si>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</si>
  <si>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</si>
  <si>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</si>
  <si>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</si>
  <si>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</si>
  <si>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</si>
  <si>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</si>
  <si>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</si>
  <si>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</si>
  <si>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</si>
  <si>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</si>
  <si>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</si>
  <si>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</si>
  <si>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</si>
  <si>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</si>
  <si>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</si>
  <si>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</si>
  <si>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</si>
  <si>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</si>
  <si>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</si>
  <si>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</si>
  <si>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</si>
  <si>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</si>
  <si>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</si>
  <si>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</si>
  <si>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</si>
  <si>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</si>
  <si>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</si>
  <si>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</si>
  <si>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</si>
  <si>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</si>
  <si>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</si>
  <si>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</si>
  <si>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</si>
  <si>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</si>
  <si>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</si>
  <si>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</si>
  <si>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</si>
  <si>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</si>
  <si>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</si>
  <si>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</si>
  <si>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</si>
  <si>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</si>
  <si>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</si>
  <si>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</si>
  <si>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</si>
  <si>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</si>
  <si>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</si>
  <si>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</si>
  <si>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</si>
  <si>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</si>
  <si>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</si>
  <si>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</si>
  <si>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</si>
  <si>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</si>
  <si>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</si>
  <si>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</si>
  <si>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</si>
  <si>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</si>
  <si>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</si>
  <si>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</si>
  <si>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</si>
  <si>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</si>
  <si>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</si>
  <si>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</si>
  <si>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</si>
  <si>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</si>
  <si>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</si>
  <si>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</si>
  <si>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</si>
  <si>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</si>
  <si>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</si>
  <si>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</si>
  <si>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</si>
  <si>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</si>
  <si>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</si>
  <si>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</si>
  <si>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</si>
  <si>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</si>
  <si>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</si>
  <si>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</si>
  <si>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</si>
  <si>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</si>
  <si>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</si>
  <si>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</si>
  <si>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</si>
  <si>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</si>
  <si>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</si>
  <si>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</si>
  <si>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</si>
  <si>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</si>
  <si>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</si>
  <si>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</si>
  <si>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</si>
  <si>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</si>
  <si>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</si>
  <si>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</si>
  <si>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</si>
  <si>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</si>
  <si>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</si>
  <si>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</si>
  <si>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</si>
  <si>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</si>
  <si>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</si>
  <si>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</si>
  <si>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</si>
  <si>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</si>
  <si>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</si>
  <si>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</si>
  <si>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</si>
  <si>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</si>
  <si>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</si>
  <si>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</si>
  <si>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</si>
  <si>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</si>
  <si>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</si>
  <si>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</si>
  <si>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</si>
  <si>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</si>
  <si>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</si>
  <si>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</si>
  <si>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</si>
  <si>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</si>
  <si>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</si>
  <si>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</si>
  <si>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</si>
  <si>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</si>
  <si>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</si>
  <si>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</si>
  <si>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</si>
  <si>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</si>
  <si>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</si>
  <si>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</si>
  <si>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</si>
  <si>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</si>
  <si>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</si>
  <si>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</si>
  <si>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</si>
  <si>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</si>
  <si>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</si>
  <si>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</si>
  <si>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</si>
  <si>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</si>
  <si>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</si>
  <si>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</si>
  <si>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</si>
  <si>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</si>
  <si>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</si>
  <si>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</si>
  <si>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</si>
  <si>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</si>
  <si>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</si>
  <si>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</si>
  <si>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</si>
  <si>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</si>
  <si>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</si>
  <si>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</si>
  <si>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</si>
  <si>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</si>
  <si>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</si>
  <si>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</si>
  <si>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</si>
  <si>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</si>
  <si>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</si>
  <si>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</si>
  <si>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</si>
  <si>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</si>
  <si>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</si>
  <si>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</si>
  <si>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</si>
  <si>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</si>
  <si>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</si>
  <si>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</si>
  <si>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</si>
  <si>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</si>
  <si>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</si>
  <si>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</si>
  <si>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</si>
  <si>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</si>
  <si>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</si>
  <si>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</si>
  <si>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</si>
  <si>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</si>
  <si>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</si>
  <si>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</si>
  <si>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</si>
  <si>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</si>
  <si>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</si>
  <si>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</si>
  <si>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</si>
  <si>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</si>
  <si>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</si>
  <si>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</si>
  <si>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</si>
  <si>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</si>
  <si>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</si>
  <si>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</si>
  <si>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</si>
  <si>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</si>
  <si>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</si>
  <si>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</si>
  <si>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</si>
  <si>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</si>
  <si>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</si>
  <si>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</si>
  <si>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</si>
  <si>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</si>
  <si>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</si>
  <si>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</si>
  <si>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</si>
  <si>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</si>
  <si>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</si>
  <si>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</si>
  <si>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</si>
  <si>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</si>
  <si>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</si>
  <si>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</si>
  <si>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</si>
  <si>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</si>
  <si>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</si>
  <si>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</si>
  <si>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</si>
  <si>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</si>
  <si>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</si>
  <si>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</si>
  <si>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</si>
  <si>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</si>
  <si>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</si>
  <si>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</si>
  <si>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</si>
  <si>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</si>
  <si>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</si>
  <si>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</si>
  <si>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</si>
  <si>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</si>
  <si>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</si>
  <si>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</si>
  <si>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</si>
  <si>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</si>
  <si>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</si>
  <si>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</si>
  <si>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</si>
  <si>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</si>
  <si>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</si>
  <si>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</si>
  <si>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</si>
  <si>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</si>
  <si>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</si>
  <si>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</si>
  <si>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</si>
  <si>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</si>
  <si>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</si>
  <si>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</si>
  <si>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</si>
  <si>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</si>
  <si>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</si>
  <si>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</si>
  <si>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</si>
  <si>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</si>
  <si>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</si>
  <si>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</si>
  <si>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</si>
  <si>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</si>
  <si>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</si>
  <si>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</si>
  <si>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</si>
  <si>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</si>
  <si>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</si>
  <si>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</si>
  <si>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</si>
  <si>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</si>
  <si>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</si>
  <si>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</si>
  <si>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</si>
  <si>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</si>
  <si>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</si>
  <si>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</si>
  <si>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</si>
  <si>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</si>
  <si>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</si>
  <si>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</si>
  <si>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</si>
  <si>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</si>
  <si>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</si>
  <si>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</si>
  <si>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</si>
  <si>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</si>
  <si>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</si>
  <si>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</si>
  <si>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</si>
  <si>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</si>
  <si>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</si>
  <si>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</si>
  <si>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</si>
  <si>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</si>
  <si>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</si>
  <si>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</si>
  <si>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</si>
  <si>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</si>
  <si>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</si>
  <si>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</si>
  <si>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</si>
  <si>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</si>
  <si>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</si>
  <si>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</si>
  <si>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</si>
  <si>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</si>
  <si>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</si>
  <si>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</si>
  <si>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</si>
  <si>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</si>
  <si>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</si>
  <si>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</si>
  <si>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</si>
  <si>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</si>
  <si>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</si>
  <si>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</si>
  <si>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</si>
  <si>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</si>
  <si>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</si>
  <si>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</si>
  <si>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</si>
  <si>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</si>
  <si>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</si>
  <si>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</si>
  <si>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</si>
  <si>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</si>
  <si>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</si>
  <si>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</si>
  <si>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</si>
  <si>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</si>
  <si>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</si>
  <si>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</si>
  <si>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</si>
  <si>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</si>
  <si>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</si>
  <si>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</si>
  <si>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</si>
  <si>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</si>
  <si>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</si>
  <si>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</si>
  <si>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</si>
  <si>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</si>
  <si>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</si>
  <si>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</si>
  <si>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</si>
  <si>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</si>
  <si>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</si>
  <si>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</si>
  <si>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</si>
  <si>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</si>
  <si>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</si>
  <si>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</si>
  <si>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</si>
  <si>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</si>
  <si>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</si>
  <si>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</si>
  <si>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</si>
  <si>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</si>
  <si>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</si>
  <si>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</si>
  <si>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</si>
  <si>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</si>
  <si>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</si>
  <si>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</si>
  <si>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</si>
  <si>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</si>
  <si>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</si>
  <si>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</si>
  <si>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</si>
  <si>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</si>
  <si>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</si>
  <si>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</si>
  <si>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</si>
  <si>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</si>
  <si>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</si>
  <si>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</si>
  <si>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</si>
  <si>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</si>
  <si>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</si>
  <si>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</si>
  <si>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</si>
  <si>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</si>
  <si>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</si>
  <si>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</si>
  <si>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</si>
  <si>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</si>
  <si>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</si>
  <si>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</si>
  <si>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</si>
  <si>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</si>
  <si>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</si>
  <si>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</si>
  <si>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</si>
  <si>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</si>
  <si>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</si>
  <si>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</si>
  <si>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</si>
  <si>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</si>
  <si>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</si>
  <si>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</si>
  <si>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</si>
  <si>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</si>
  <si>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</si>
  <si>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</si>
  <si>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</si>
  <si>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</si>
  <si>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</si>
  <si>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</si>
  <si>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</si>
  <si>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</si>
  <si>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</si>
  <si>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</si>
  <si>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</si>
  <si>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</si>
  <si>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</si>
  <si>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</si>
  <si>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</si>
  <si>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</si>
  <si>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</si>
  <si>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</si>
  <si>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</si>
  <si>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</si>
  <si>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</si>
  <si>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</si>
  <si>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</si>
  <si>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</si>
  <si>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</si>
  <si>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</si>
  <si>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</si>
  <si>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</si>
  <si>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</si>
  <si>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</si>
  <si>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</si>
  <si>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</si>
  <si>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</si>
  <si>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</si>
  <si>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</si>
  <si>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</si>
  <si>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</si>
  <si>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</si>
  <si>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</si>
  <si>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</si>
  <si>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</si>
  <si>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</si>
  <si>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</si>
  <si>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</si>
  <si>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</si>
  <si>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</si>
  <si>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</si>
  <si>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</si>
  <si>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</si>
  <si>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</si>
  <si>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</si>
  <si>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</si>
  <si>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</si>
  <si>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</si>
  <si>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</si>
  <si>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</si>
  <si>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</si>
  <si>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</si>
  <si>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</si>
  <si>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</si>
  <si>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</si>
  <si>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</si>
  <si>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</si>
  <si>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</si>
  <si>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</si>
  <si>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</si>
  <si>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</si>
  <si>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</si>
  <si>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</si>
  <si>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</si>
  <si>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</si>
  <si>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</si>
  <si>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</si>
  <si>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</si>
  <si>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</si>
  <si>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</si>
  <si>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</si>
  <si>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</si>
  <si>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</si>
  <si>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</si>
  <si>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</si>
  <si>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</si>
  <si>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</si>
  <si>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</si>
  <si>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</si>
  <si>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</si>
  <si>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</si>
  <si>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</si>
  <si>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</si>
  <si>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</si>
  <si>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</si>
  <si>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</si>
  <si>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</si>
  <si>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</si>
  <si>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</si>
  <si>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</si>
  <si>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</si>
  <si>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</si>
  <si>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</si>
  <si>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</si>
  <si>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</si>
  <si>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</si>
  <si>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</si>
  <si>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</si>
  <si>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</si>
  <si>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</si>
  <si>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</si>
  <si>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</si>
  <si>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</si>
  <si>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</si>
  <si>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</si>
  <si>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</si>
  <si>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</si>
  <si>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</si>
  <si>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</si>
  <si>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</si>
  <si>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</si>
  <si>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</si>
  <si>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</si>
  <si>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</si>
  <si>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</si>
  <si>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</si>
  <si>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</si>
  <si>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</si>
  <si>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</si>
  <si>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</si>
  <si>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</si>
  <si>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</si>
  <si>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</si>
  <si>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</si>
  <si>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</si>
  <si>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</si>
  <si>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</si>
  <si>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</si>
  <si>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</si>
  <si>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</si>
  <si>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</si>
  <si>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</si>
  <si>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</si>
  <si>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</si>
  <si>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</si>
  <si>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</si>
  <si>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</si>
  <si>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</si>
  <si>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</si>
  <si>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</si>
  <si>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</si>
  <si>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</si>
  <si>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</si>
  <si>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</si>
  <si>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</si>
  <si>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</si>
  <si>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</si>
  <si>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</si>
  <si>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</si>
  <si>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</si>
  <si>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</si>
  <si>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</si>
  <si>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</si>
  <si>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</si>
  <si>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</si>
  <si>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</si>
  <si>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</si>
  <si>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</si>
  <si>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</si>
  <si>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</si>
  <si>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</si>
  <si>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</si>
  <si>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</si>
  <si>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</si>
  <si>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</si>
  <si>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</si>
  <si>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</si>
  <si>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</si>
  <si>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</si>
  <si>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</si>
  <si>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</si>
  <si>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</si>
  <si>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</si>
  <si>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</si>
  <si>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</si>
  <si>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</si>
  <si>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</si>
  <si>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</si>
  <si>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</si>
  <si>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</si>
  <si>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</si>
  <si>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</si>
  <si>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</si>
  <si>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</si>
  <si>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</si>
  <si>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</si>
  <si>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</si>
  <si>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</si>
  <si>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</si>
  <si>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</si>
  <si>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</si>
  <si>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</si>
  <si>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</si>
  <si>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</si>
  <si>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</si>
  <si>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</si>
  <si>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</si>
  <si>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</si>
  <si>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</si>
  <si>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</si>
  <si>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</si>
  <si>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</si>
  <si>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</si>
  <si>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</si>
  <si>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</si>
  <si>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</si>
  <si>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</si>
  <si>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</si>
  <si>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</si>
  <si>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</si>
  <si>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</si>
  <si>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</si>
  <si>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</si>
  <si>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</si>
  <si>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</si>
  <si>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</si>
  <si>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</si>
  <si>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</si>
  <si>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</si>
  <si>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</si>
  <si>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</si>
  <si>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</si>
  <si>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</si>
  <si>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</si>
  <si>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</si>
  <si>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</si>
  <si>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</si>
  <si>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</si>
  <si>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</si>
  <si>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</si>
  <si>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</si>
  <si>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</si>
  <si>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</si>
  <si>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</si>
  <si>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</si>
  <si>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</si>
  <si>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</si>
  <si>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</si>
  <si>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</si>
  <si>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</si>
  <si>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</si>
  <si>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</si>
  <si>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</si>
  <si>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</si>
  <si>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</si>
  <si>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</si>
  <si>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</si>
  <si>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</si>
  <si>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</si>
  <si>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</si>
  <si>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</si>
  <si>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</si>
  <si>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</si>
  <si>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</si>
  <si>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</si>
  <si>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</si>
  <si>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</si>
  <si>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</si>
  <si>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</si>
  <si>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</si>
  <si>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</si>
  <si>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</si>
  <si>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</si>
  <si>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</si>
  <si>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</si>
  <si>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</si>
  <si>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</si>
  <si>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</si>
  <si>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</si>
  <si>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</si>
  <si>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</si>
  <si>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</si>
  <si>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</si>
  <si>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</si>
  <si>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</si>
  <si>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</si>
  <si>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</si>
  <si>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</si>
  <si>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</si>
  <si>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</si>
  <si>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</si>
  <si>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</si>
  <si>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</si>
  <si>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</si>
  <si>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</si>
  <si>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</si>
  <si>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</si>
  <si>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</si>
  <si>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</si>
  <si>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</si>
  <si>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</si>
  <si>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</si>
  <si>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</si>
  <si>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</si>
  <si>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</si>
  <si>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</si>
  <si>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</si>
  <si>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</si>
  <si>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</si>
  <si>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</si>
  <si>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</si>
  <si>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</si>
  <si>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</si>
  <si>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</si>
  <si>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</si>
  <si>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</si>
  <si>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</si>
  <si>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</si>
  <si>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</si>
  <si>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</si>
  <si>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</si>
  <si>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</si>
  <si>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</si>
  <si>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</si>
  <si>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</si>
  <si>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</si>
  <si>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</si>
  <si>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</si>
  <si>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</si>
  <si>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</si>
  <si>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</si>
  <si>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</si>
  <si>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</si>
  <si>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</si>
  <si>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</si>
  <si>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</si>
  <si>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</si>
  <si>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</si>
  <si>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</si>
  <si>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</si>
  <si>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</si>
  <si>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</si>
  <si>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</si>
  <si>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</si>
  <si>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</si>
  <si>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</si>
  <si>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</si>
  <si>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</si>
  <si>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</si>
  <si>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</si>
  <si>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</si>
  <si>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</si>
  <si>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</si>
  <si>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</si>
  <si>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</si>
  <si>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</si>
  <si>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</si>
  <si>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</si>
  <si>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</si>
  <si>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</si>
  <si>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</si>
  <si>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</si>
  <si>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</si>
  <si>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</si>
  <si>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</si>
  <si>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</si>
  <si>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</si>
  <si>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</si>
  <si>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</si>
  <si>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</si>
  <si>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</si>
  <si>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</si>
  <si>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</si>
  <si>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</si>
  <si>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</si>
  <si>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</si>
  <si>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</si>
  <si>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</si>
  <si>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</si>
  <si>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</si>
  <si>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</si>
  <si>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</si>
  <si>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</si>
  <si>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</si>
  <si>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</si>
  <si>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</si>
  <si>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</si>
  <si>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</si>
  <si>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</si>
  <si>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</si>
  <si>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</si>
  <si>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</si>
  <si>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</si>
  <si>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</si>
  <si>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</si>
  <si>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</si>
  <si>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</si>
  <si>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</si>
  <si>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</si>
  <si>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</si>
  <si>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</si>
  <si>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</si>
  <si>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</si>
  <si>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</si>
  <si>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</si>
  <si>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</si>
  <si>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</si>
  <si>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</si>
  <si>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</si>
  <si>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</si>
  <si>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</si>
  <si>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</si>
  <si>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</si>
  <si>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</si>
  <si>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</si>
  <si>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</si>
  <si>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</si>
  <si>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</si>
  <si>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</si>
  <si>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</si>
  <si>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</si>
  <si>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</si>
  <si>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</si>
  <si>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</si>
  <si>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</si>
  <si>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</si>
  <si>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</si>
  <si>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</si>
  <si>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</si>
  <si>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</si>
  <si>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</si>
  <si>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</si>
  <si>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</si>
  <si>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</si>
  <si>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</si>
  <si>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</si>
  <si>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</si>
  <si>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</si>
  <si>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</si>
  <si>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</si>
  <si>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</si>
  <si>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</si>
  <si>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</si>
  <si>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</si>
  <si>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</si>
  <si>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</si>
  <si>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</si>
  <si>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</si>
  <si>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</si>
  <si>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</si>
  <si>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</si>
  <si>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</si>
  <si>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</si>
  <si>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</si>
  <si>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</si>
  <si>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</si>
  <si>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</si>
  <si>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</si>
  <si>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</si>
  <si>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</si>
  <si>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</si>
  <si>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</si>
  <si>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</si>
  <si>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</si>
  <si>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</si>
  <si>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</si>
  <si>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</si>
  <si>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</si>
  <si>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</si>
  <si>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</si>
  <si>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</si>
  <si>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</si>
  <si>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</si>
  <si>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</si>
  <si>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</si>
  <si>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</si>
  <si>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</si>
  <si>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</si>
  <si>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</si>
  <si>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</si>
  <si>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</si>
  <si>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</si>
  <si>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</si>
  <si>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</si>
  <si>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</si>
  <si>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</si>
  <si>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</si>
  <si>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</si>
  <si>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</si>
  <si>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</si>
  <si>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</si>
  <si>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</si>
  <si>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</si>
  <si>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</si>
  <si>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</si>
  <si>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</si>
  <si>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</si>
  <si>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</si>
  <si>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</si>
  <si>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</si>
  <si>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</si>
  <si>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</si>
  <si>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</si>
  <si>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</si>
  <si>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</si>
  <si>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</si>
  <si>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</si>
  <si>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</si>
  <si>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</si>
  <si>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</si>
  <si>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</si>
  <si>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</si>
  <si>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</si>
  <si>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</si>
  <si>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</si>
  <si>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</si>
  <si>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</si>
  <si>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</si>
  <si>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</si>
  <si>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</si>
  <si>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</si>
  <si>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</si>
  <si>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</si>
  <si>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</si>
  <si>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</si>
  <si>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</si>
  <si>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</si>
  <si>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</si>
  <si>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</si>
  <si>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</si>
  <si>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</si>
  <si>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</si>
  <si>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</si>
  <si>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</si>
  <si>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</si>
  <si>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</si>
  <si>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</si>
  <si>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</si>
  <si>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</si>
  <si>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</si>
  <si>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</si>
  <si>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</si>
  <si>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</si>
  <si>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</si>
  <si>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</si>
  <si>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</si>
  <si>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</si>
  <si>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</si>
  <si>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</si>
  <si>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</si>
  <si>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</si>
  <si>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</si>
  <si>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</si>
  <si>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</si>
  <si>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</si>
  <si>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</si>
  <si>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</si>
  <si>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</si>
  <si>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</si>
  <si>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</si>
  <si>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</si>
  <si>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</si>
  <si>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</si>
  <si>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</si>
  <si>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</si>
  <si>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</si>
  <si>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</si>
  <si>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</si>
  <si>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</si>
  <si>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</si>
  <si>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</si>
  <si>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</si>
  <si>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</si>
  <si>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</si>
  <si>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</si>
  <si>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</si>
  <si>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</si>
  <si>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</si>
  <si>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</si>
  <si>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</si>
  <si>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</si>
  <si>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</si>
  <si>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</si>
  <si>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</si>
  <si>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</si>
  <si>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</si>
  <si>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</si>
  <si>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</si>
  <si>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</si>
  <si>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</si>
  <si>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</si>
  <si>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</si>
  <si>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</si>
  <si>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</si>
  <si>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</si>
  <si>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</si>
  <si>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</si>
  <si>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</si>
  <si>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</si>
  <si>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</si>
  <si>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</si>
  <si>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</si>
  <si>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</si>
  <si>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</si>
  <si>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</si>
  <si>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</si>
  <si>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</si>
  <si>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</si>
  <si>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</si>
  <si>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</si>
  <si>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</si>
  <si>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</si>
  <si>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</si>
  <si>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</si>
  <si>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</si>
  <si>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</si>
  <si>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</si>
  <si>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</si>
  <si>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</si>
  <si>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</si>
  <si>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</si>
  <si>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</si>
  <si>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</si>
  <si>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</si>
  <si>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</si>
  <si>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</si>
  <si>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</si>
  <si>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</si>
  <si>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</si>
  <si>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</si>
  <si>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</si>
  <si>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</si>
  <si>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</si>
  <si>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</si>
  <si>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</si>
  <si>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</si>
  <si>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</si>
  <si>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</si>
  <si>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</si>
  <si>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</si>
  <si>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</si>
  <si>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</si>
  <si>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</si>
  <si>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</si>
  <si>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</si>
  <si>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</si>
  <si>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</si>
  <si>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</si>
  <si>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</si>
  <si>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</si>
  <si>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</si>
  <si>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</si>
  <si>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</si>
  <si>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</si>
  <si>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</si>
  <si>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</si>
  <si>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</si>
  <si>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</si>
  <si>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</si>
  <si>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</si>
  <si>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</si>
  <si>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</si>
  <si>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</si>
  <si>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</si>
  <si>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</si>
  <si>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</si>
  <si>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</si>
  <si>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</si>
  <si>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</si>
  <si>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</si>
  <si>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</si>
  <si>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</si>
  <si>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</si>
  <si>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</si>
  <si>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</si>
  <si>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</si>
  <si>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</si>
  <si>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</si>
  <si>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</si>
  <si>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</si>
  <si>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</si>
  <si>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</si>
  <si>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</si>
  <si>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</si>
  <si>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</si>
  <si>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</si>
  <si>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</si>
  <si>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</si>
  <si>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</si>
  <si>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</si>
  <si>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</si>
  <si>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</si>
  <si>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</si>
  <si>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</si>
  <si>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</si>
  <si>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</si>
  <si>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</si>
  <si>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</si>
  <si>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</si>
  <si>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</si>
  <si>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</si>
  <si>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</si>
  <si>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</si>
  <si>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</si>
  <si>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</si>
  <si>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</si>
  <si>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</si>
  <si>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</si>
  <si>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</si>
  <si>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</si>
  <si>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</si>
  <si>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</si>
  <si>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</si>
  <si>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</si>
  <si>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</si>
  <si>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</si>
  <si>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</si>
  <si>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</si>
  <si>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</si>
  <si>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</si>
  <si>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</si>
  <si>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</si>
  <si>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</si>
  <si>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</si>
  <si>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</si>
  <si>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</si>
  <si>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</si>
  <si>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</si>
  <si>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</si>
  <si>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</si>
  <si>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</si>
  <si>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</si>
  <si>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</si>
  <si>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</si>
  <si>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</si>
  <si>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</si>
  <si>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</si>
  <si>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</si>
  <si>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</si>
  <si>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</si>
  <si>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</si>
  <si>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</si>
  <si>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</si>
  <si>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</si>
  <si>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</si>
  <si>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</si>
  <si>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</si>
  <si>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</si>
  <si>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</si>
  <si>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</si>
  <si>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</si>
  <si>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</si>
  <si>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</si>
  <si>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</si>
  <si>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</si>
  <si>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</si>
  <si>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</si>
  <si>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</si>
  <si>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</si>
  <si>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</si>
  <si>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</si>
  <si>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</si>
  <si>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</si>
  <si>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</si>
  <si>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</si>
  <si>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</si>
  <si>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</si>
  <si>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</si>
  <si>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</si>
  <si>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</si>
  <si>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</si>
  <si>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</si>
  <si>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</si>
  <si>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</si>
  <si>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</si>
  <si>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</si>
  <si>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</si>
  <si>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</si>
  <si>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</si>
  <si>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</si>
  <si>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</si>
  <si>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</si>
  <si>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</si>
  <si>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</si>
  <si>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</si>
  <si>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</si>
  <si>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</si>
  <si>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</si>
  <si>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</si>
  <si>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</si>
  <si>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</si>
  <si>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</si>
  <si>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</si>
  <si>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</si>
  <si>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</si>
  <si>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</si>
  <si>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</si>
  <si>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</si>
  <si>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</si>
  <si>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</si>
  <si>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</si>
  <si>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</si>
  <si>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</si>
  <si>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</si>
  <si>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</si>
  <si>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</si>
  <si>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</si>
  <si>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</si>
  <si>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</si>
  <si>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</si>
  <si>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</si>
  <si>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</si>
  <si>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</si>
  <si>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</si>
  <si>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</si>
  <si>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</si>
  <si>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</si>
  <si>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</si>
  <si>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</si>
  <si>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</si>
  <si>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</si>
  <si>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</si>
  <si>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</si>
  <si>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</si>
  <si>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</si>
  <si>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</si>
  <si>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</si>
  <si>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</si>
  <si>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</si>
  <si>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</si>
  <si>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</si>
  <si>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</si>
  <si>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</si>
  <si>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</si>
  <si>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</si>
  <si>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</si>
  <si>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</si>
  <si>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</si>
  <si>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</si>
  <si>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</si>
  <si>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</si>
  <si>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</si>
  <si>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</si>
  <si>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</si>
  <si>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</si>
  <si>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</si>
  <si>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</si>
  <si>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</si>
  <si>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</si>
  <si>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</si>
  <si>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</si>
  <si>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</si>
  <si>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</si>
  <si>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</si>
  <si>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</si>
  <si>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</si>
  <si>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</si>
  <si>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</si>
  <si>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</si>
  <si>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</si>
  <si>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</si>
  <si>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</si>
  <si>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</si>
  <si>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</si>
  <si>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</si>
  <si>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</si>
  <si>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</si>
  <si>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</si>
  <si>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</si>
  <si>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</si>
  <si>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</si>
  <si>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</si>
  <si>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</si>
  <si>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</si>
  <si>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</si>
  <si>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</si>
  <si>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</si>
  <si>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</si>
  <si>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</si>
  <si>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</si>
  <si>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</si>
  <si>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</si>
  <si>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</si>
  <si>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</si>
  <si>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</si>
  <si>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</si>
  <si>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</si>
  <si>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</si>
  <si>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</si>
  <si>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</si>
  <si>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</si>
  <si>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</si>
  <si>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</si>
  <si>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</si>
  <si>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</si>
  <si>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</si>
  <si>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</si>
  <si>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</si>
  <si>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</si>
  <si>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</si>
  <si>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</si>
  <si>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</si>
  <si>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</si>
  <si>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</si>
  <si>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</si>
  <si>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</si>
  <si>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</si>
  <si>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</si>
  <si>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</si>
  <si>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</si>
  <si>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</si>
  <si>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</si>
  <si>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</si>
  <si>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</si>
  <si>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</si>
  <si>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</si>
  <si>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</si>
  <si>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</si>
  <si>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</si>
  <si>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</si>
  <si>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</si>
  <si>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</si>
  <si>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</si>
  <si>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</si>
  <si>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</si>
  <si>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</si>
  <si>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</si>
  <si>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</si>
  <si>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</si>
  <si>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</si>
  <si>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</si>
  <si>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</si>
  <si>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</si>
  <si>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</si>
  <si>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</si>
  <si>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</si>
  <si>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</si>
  <si>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</si>
  <si>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</si>
  <si>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</si>
  <si>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</si>
  <si>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</si>
  <si>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</si>
  <si>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</si>
  <si>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</si>
  <si>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</si>
  <si>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</si>
  <si>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</si>
  <si>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</si>
  <si>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</si>
  <si>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</si>
  <si>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</si>
  <si>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</si>
  <si>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</si>
  <si>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</si>
  <si>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</si>
  <si>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</si>
  <si>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</si>
  <si>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</si>
  <si>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</si>
  <si>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</si>
  <si>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</si>
  <si>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</si>
  <si>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</si>
  <si>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</si>
  <si>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</si>
  <si>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</si>
  <si>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</si>
  <si>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</si>
  <si>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</si>
  <si>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</si>
  <si>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</si>
  <si>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</si>
  <si>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</si>
  <si>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</si>
  <si>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</si>
  <si>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</si>
  <si>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</si>
  <si>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</si>
  <si>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</si>
  <si>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</si>
  <si>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</si>
  <si>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</si>
  <si>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</si>
  <si>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</si>
  <si>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</si>
  <si>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</si>
  <si>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</si>
  <si>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</si>
  <si>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</si>
  <si>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</si>
  <si>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</si>
  <si>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</si>
  <si>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</si>
  <si>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</si>
  <si>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</si>
  <si>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</si>
  <si>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</si>
  <si>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</si>
  <si>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</si>
  <si>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</si>
  <si>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</si>
  <si>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</si>
  <si>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</si>
  <si>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</si>
  <si>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</si>
  <si>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</si>
  <si>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</si>
  <si>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</si>
  <si>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</si>
  <si>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</si>
  <si>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</si>
  <si>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</si>
  <si>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</si>
  <si>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</si>
  <si>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</si>
  <si>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</si>
  <si>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</si>
  <si>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</si>
  <si>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</si>
  <si>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</si>
  <si>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</si>
  <si>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</si>
  <si>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</si>
  <si>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</si>
  <si>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</si>
  <si>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</si>
  <si>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</si>
  <si>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</si>
  <si>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</si>
  <si>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</si>
  <si>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</si>
  <si>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</si>
  <si>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</si>
  <si>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</si>
  <si>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</si>
  <si>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</si>
  <si>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</si>
  <si>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</si>
  <si>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</si>
  <si>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</si>
  <si>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</si>
  <si>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</si>
  <si>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</si>
  <si>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</si>
  <si>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</si>
  <si>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</si>
  <si>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</si>
  <si>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</si>
  <si>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</si>
  <si>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</si>
  <si>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</si>
  <si>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</si>
  <si>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</si>
  <si>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</si>
  <si>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</si>
  <si>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</si>
  <si>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</si>
  <si>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</si>
  <si>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</si>
  <si>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</si>
  <si>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</si>
  <si>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</si>
  <si>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</si>
  <si>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</si>
  <si>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</si>
  <si>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</si>
  <si>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</si>
  <si>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</si>
  <si>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</si>
  <si>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</si>
  <si>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</si>
  <si>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</si>
  <si>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</si>
  <si>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</si>
  <si>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</si>
  <si>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</si>
  <si>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</si>
  <si>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</si>
  <si>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</si>
  <si>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</si>
  <si>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</si>
  <si>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</si>
  <si>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</si>
  <si>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</si>
  <si>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</si>
  <si>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</si>
  <si>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</si>
  <si>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</si>
  <si>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</si>
  <si>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</si>
  <si>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</si>
  <si>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</si>
  <si>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</si>
  <si>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</si>
  <si>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</si>
  <si>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</si>
  <si>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</si>
  <si>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</si>
  <si>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</si>
  <si>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</si>
  <si>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</si>
  <si>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</si>
  <si>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</si>
  <si>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</si>
  <si>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</si>
  <si>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</si>
  <si>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</si>
  <si>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</si>
  <si>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</si>
  <si>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</si>
  <si>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</si>
  <si>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</si>
  <si>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</si>
  <si>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</si>
  <si>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</si>
  <si>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</si>
  <si>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</si>
  <si>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</si>
  <si>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</si>
  <si>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</si>
  <si>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</si>
  <si>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</si>
  <si>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</si>
  <si>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</si>
  <si>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</si>
  <si>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</si>
  <si>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</si>
  <si>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</si>
  <si>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</si>
  <si>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</si>
  <si>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</si>
  <si>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</si>
  <si>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</si>
  <si>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</si>
  <si>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</si>
  <si>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</si>
  <si>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</si>
  <si>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</si>
  <si>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</si>
  <si>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</si>
  <si>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</si>
  <si>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</si>
  <si>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</si>
  <si>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</si>
  <si>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</si>
  <si>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</si>
  <si>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</si>
  <si>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</si>
  <si>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</si>
  <si>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</si>
  <si>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</si>
  <si>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</si>
  <si>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</si>
  <si>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</si>
  <si>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</si>
  <si>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</si>
  <si>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</si>
  <si>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</si>
  <si>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</si>
  <si>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</si>
  <si>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</si>
  <si>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</si>
  <si>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</si>
  <si>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</si>
  <si>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</si>
  <si>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</si>
  <si>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</si>
  <si>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</si>
  <si>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</si>
  <si>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</si>
  <si>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</si>
  <si>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</si>
  <si>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</si>
  <si>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</si>
  <si>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</si>
  <si>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</si>
  <si>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</si>
  <si>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</si>
  <si>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</si>
  <si>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</si>
  <si>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</si>
  <si>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</si>
  <si>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</si>
  <si>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</si>
  <si>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</si>
  <si>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</si>
  <si>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</si>
  <si>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</si>
  <si>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</si>
  <si>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</si>
  <si>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</si>
  <si>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</si>
  <si>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</si>
  <si>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</si>
  <si>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</si>
  <si>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</si>
  <si>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</si>
  <si>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</si>
  <si>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</si>
  <si>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</si>
  <si>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</si>
  <si>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</si>
  <si>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</si>
  <si>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</si>
  <si>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</si>
  <si>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</si>
  <si>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</si>
  <si>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</si>
  <si>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</si>
  <si>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</si>
  <si>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</si>
  <si>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</si>
  <si>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</si>
  <si>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</si>
  <si>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</si>
  <si>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</si>
  <si>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</si>
  <si>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</si>
  <si>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</si>
  <si>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</si>
  <si>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</si>
  <si>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</si>
  <si>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</si>
  <si>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</si>
  <si>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</si>
  <si>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</si>
  <si>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</si>
  <si>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</si>
  <si>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</si>
  <si>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</si>
  <si>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</si>
  <si>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</si>
  <si>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</si>
  <si>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</si>
  <si>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</si>
  <si>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</si>
  <si>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</si>
  <si>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</si>
  <si>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</si>
  <si>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</si>
  <si>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</si>
  <si>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</si>
  <si>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</si>
  <si>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</si>
  <si>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</si>
  <si>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</si>
  <si>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</si>
  <si>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</si>
  <si>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</si>
  <si>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</si>
  <si>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</si>
  <si>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</si>
  <si>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</si>
  <si>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</si>
  <si>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</si>
  <si>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</si>
  <si>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</si>
  <si>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</si>
  <si>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</si>
  <si>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</si>
  <si>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</si>
  <si>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</si>
  <si>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</si>
  <si>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</si>
  <si>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</si>
  <si>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</si>
  <si>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</si>
  <si>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</si>
  <si>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</si>
  <si>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</si>
  <si>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</si>
  <si>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</si>
  <si>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</si>
  <si>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</si>
  <si>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</si>
  <si>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</si>
  <si>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</si>
  <si>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</si>
  <si>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</si>
  <si>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</si>
  <si>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</si>
  <si>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</si>
  <si>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</si>
  <si>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</si>
  <si>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</si>
  <si>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</si>
  <si>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</si>
  <si>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</si>
  <si>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</si>
  <si>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</si>
  <si>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</si>
  <si>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</si>
  <si>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</si>
  <si>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</si>
  <si>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</si>
  <si>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</si>
  <si>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</si>
  <si>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</si>
  <si>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</si>
  <si>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</si>
  <si>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</si>
  <si>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</si>
  <si>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</si>
  <si>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</si>
  <si>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</si>
  <si>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</si>
  <si>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</si>
  <si>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</si>
  <si>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</si>
  <si>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</si>
  <si>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</si>
  <si>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</si>
  <si>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</si>
  <si>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</si>
  <si>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</si>
  <si>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</si>
  <si>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</si>
  <si>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</si>
  <si>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</si>
  <si>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</si>
  <si>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</si>
  <si>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</si>
  <si>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</si>
  <si>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</si>
  <si>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</si>
  <si>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</si>
  <si>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</si>
  <si>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</si>
  <si>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</si>
  <si>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</si>
  <si>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</si>
  <si>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</si>
  <si>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</si>
  <si>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</si>
  <si>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</si>
  <si>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</si>
  <si>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</si>
  <si>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</si>
  <si>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</si>
  <si>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</si>
  <si>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</si>
  <si>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</si>
  <si>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</si>
  <si>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</si>
  <si>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</si>
  <si>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</si>
  <si>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</si>
  <si>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</si>
  <si>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</si>
  <si>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</si>
  <si>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</si>
  <si>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</si>
  <si>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</si>
  <si>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</si>
  <si>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</si>
  <si>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</si>
  <si>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</si>
  <si>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</si>
  <si>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</si>
  <si>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</si>
  <si>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</si>
  <si>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</si>
  <si>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</si>
  <si>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</si>
  <si>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</si>
  <si>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</si>
  <si>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</si>
  <si>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</si>
  <si>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</si>
  <si>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</si>
  <si>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</si>
  <si>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</si>
  <si>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</si>
  <si>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</si>
  <si>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</si>
  <si>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</si>
  <si>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</si>
  <si>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</si>
  <si>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</si>
  <si>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</si>
  <si>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</si>
  <si>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</si>
  <si>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</si>
  <si>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</si>
  <si>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</si>
  <si>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</si>
  <si>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</si>
  <si>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</si>
  <si>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</si>
  <si>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</si>
  <si>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</si>
  <si>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</si>
  <si>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</si>
  <si>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</si>
  <si>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</si>
  <si>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</si>
  <si>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</si>
  <si>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</si>
  <si>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</si>
  <si>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</si>
  <si>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</si>
  <si>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</si>
  <si>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</si>
  <si>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</si>
  <si>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</si>
  <si>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</si>
  <si>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</si>
  <si>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</si>
  <si>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</si>
  <si>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</si>
  <si>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</si>
  <si>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</si>
  <si>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</si>
  <si>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</si>
  <si>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</si>
  <si>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</si>
  <si>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</si>
  <si>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</si>
  <si>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</si>
  <si>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</si>
  <si>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</si>
  <si>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</si>
  <si>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</si>
  <si>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</si>
  <si>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</si>
  <si>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</si>
  <si>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</si>
  <si>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</si>
  <si>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</si>
  <si>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</si>
  <si>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</si>
  <si>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</si>
  <si>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</si>
  <si>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</si>
  <si>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</si>
  <si>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</si>
  <si>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</si>
  <si>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</si>
  <si>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</si>
  <si>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</si>
  <si>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</si>
  <si>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</si>
  <si>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</si>
  <si>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</si>
  <si>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</si>
  <si>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</si>
  <si>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</si>
  <si>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</si>
  <si>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</si>
  <si>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</si>
  <si>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</si>
  <si>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</si>
  <si>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</si>
  <si>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</si>
  <si>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</si>
  <si>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</si>
  <si>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</si>
  <si>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</si>
  <si>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</si>
  <si>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</si>
  <si>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</si>
  <si>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</si>
  <si>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</si>
  <si>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</si>
  <si>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</si>
  <si>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</si>
  <si>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</si>
  <si>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</si>
  <si>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</si>
  <si>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</si>
  <si>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</si>
  <si>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</si>
  <si>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</si>
  <si>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</si>
  <si>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</si>
  <si>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</si>
  <si>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</si>
  <si>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</si>
  <si>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</si>
  <si>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</si>
  <si>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</si>
  <si>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</si>
  <si>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</si>
  <si>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</si>
  <si>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</si>
  <si>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</si>
  <si>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</si>
  <si>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</si>
  <si>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</si>
  <si>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</si>
  <si>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</si>
  <si>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</si>
  <si>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</si>
  <si>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</si>
  <si>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</si>
  <si>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</si>
  <si>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</si>
  <si>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</si>
  <si>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</si>
  <si>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</si>
  <si>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</si>
  <si>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</si>
  <si>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</si>
  <si>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</si>
  <si>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</si>
  <si>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</si>
  <si>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</si>
  <si>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</si>
  <si>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</si>
  <si>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</si>
  <si>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</si>
  <si>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</si>
  <si>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</si>
  <si>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</si>
  <si>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</si>
  <si>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</si>
  <si>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</si>
  <si>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</si>
  <si>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</si>
  <si>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</si>
  <si>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</si>
  <si>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</si>
  <si>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</si>
  <si>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</si>
  <si>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</si>
  <si>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</si>
  <si>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</si>
  <si>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</si>
  <si>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</si>
  <si>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</si>
  <si>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</si>
  <si>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</si>
  <si>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</si>
  <si>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</si>
  <si>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</si>
  <si>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</si>
  <si>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</si>
  <si>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</si>
  <si>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</si>
  <si>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</si>
  <si>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</si>
  <si>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</si>
  <si>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</si>
  <si>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</si>
  <si>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</si>
  <si>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</si>
  <si>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</si>
  <si>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</si>
  <si>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</si>
  <si>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</si>
  <si>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</si>
  <si>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</si>
  <si>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</si>
  <si>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</si>
  <si>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</si>
  <si>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</si>
  <si>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</si>
  <si>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</si>
  <si>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</si>
  <si>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</si>
  <si>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</si>
  <si>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</si>
  <si>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</si>
  <si>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</si>
  <si>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</si>
  <si>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</si>
  <si>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</si>
  <si>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</si>
  <si>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</si>
  <si>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</si>
  <si>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</si>
  <si>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</si>
  <si>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</si>
  <si>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</si>
  <si>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</si>
  <si>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</si>
  <si>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</si>
  <si>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</si>
  <si>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</si>
  <si>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</si>
  <si>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</si>
  <si>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</si>
  <si>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</si>
  <si>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</si>
  <si>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</si>
  <si>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</si>
  <si>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</si>
  <si>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</si>
  <si>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</si>
  <si>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</si>
  <si>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</si>
  <si>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</si>
  <si>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</si>
  <si>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</si>
  <si>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</si>
  <si>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</si>
  <si>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</si>
  <si>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</si>
  <si>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</si>
  <si>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</si>
  <si>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</si>
  <si>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</si>
  <si>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</si>
  <si>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</si>
  <si>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</si>
  <si>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</si>
  <si>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</si>
  <si>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</si>
  <si>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</si>
  <si>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</si>
  <si>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</si>
  <si>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</si>
  <si>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</si>
  <si>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</si>
  <si>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</si>
  <si>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</si>
  <si>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</si>
  <si>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</si>
  <si>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</si>
  <si>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</si>
  <si>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</si>
  <si>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</si>
  <si>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</si>
  <si>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</si>
  <si>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</si>
  <si>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</si>
  <si>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</si>
  <si>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</si>
  <si>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</si>
  <si>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</si>
  <si>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</si>
  <si>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</si>
  <si>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</si>
  <si>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</si>
  <si>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</si>
  <si>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</si>
  <si>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</si>
  <si>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</si>
  <si>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</si>
  <si>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</si>
  <si>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</si>
  <si>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</si>
  <si>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</si>
  <si>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</si>
  <si>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</si>
  <si>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</si>
  <si>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</si>
  <si>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</si>
  <si>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</si>
  <si>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</si>
  <si>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</si>
  <si>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</si>
  <si>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</si>
  <si>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</si>
  <si>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</si>
  <si>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</si>
  <si>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</si>
  <si>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</si>
  <si>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</si>
  <si>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</si>
  <si>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</si>
  <si>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</si>
  <si>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</si>
  <si>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</si>
  <si>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</si>
  <si>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</si>
  <si>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</si>
  <si>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</si>
  <si>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</si>
  <si>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</si>
  <si>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</si>
  <si>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</si>
  <si>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</si>
  <si>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</si>
  <si>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</si>
  <si>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</si>
  <si>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</si>
  <si>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</si>
  <si>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</si>
  <si>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</si>
  <si>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</si>
  <si>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</si>
  <si>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</si>
  <si>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</si>
  <si>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</si>
  <si>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</si>
  <si>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</si>
  <si>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</si>
  <si>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</si>
  <si>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</si>
  <si>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</si>
  <si>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</si>
  <si>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</si>
  <si>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</si>
  <si>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</si>
  <si>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</si>
  <si>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</si>
  <si>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</si>
  <si>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</si>
  <si>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</si>
  <si>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</si>
  <si>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</si>
  <si>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</si>
  <si>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</si>
  <si>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</si>
  <si>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</si>
  <si>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</si>
  <si>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</si>
  <si>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</si>
  <si>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</si>
  <si>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</si>
  <si>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</si>
  <si>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</si>
  <si>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</si>
  <si>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</si>
  <si>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</si>
  <si>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</si>
  <si>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</si>
  <si>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</si>
  <si>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</si>
  <si>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</si>
  <si>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</si>
  <si>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</si>
  <si>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</si>
  <si>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</si>
  <si>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</si>
  <si>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</si>
  <si>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</si>
  <si>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</si>
  <si>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</si>
  <si>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</si>
  <si>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</si>
  <si>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</si>
  <si>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</si>
  <si>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</si>
  <si>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</si>
  <si>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</si>
  <si>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</si>
  <si>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</si>
  <si>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</si>
  <si>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</si>
  <si>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</si>
  <si>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</si>
  <si>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</si>
  <si>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</si>
  <si>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</si>
  <si>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</si>
  <si>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</si>
  <si>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</si>
  <si>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</si>
  <si>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</si>
  <si>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</si>
  <si>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</si>
  <si>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</si>
  <si>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</si>
  <si>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</si>
  <si>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</si>
  <si>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</si>
  <si>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</si>
  <si>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</si>
  <si>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</si>
  <si>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</si>
  <si>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</si>
  <si>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</si>
  <si>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</si>
  <si>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</si>
  <si>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</si>
  <si>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</si>
  <si>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</si>
  <si>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</si>
  <si>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</si>
  <si>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</si>
  <si>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</si>
  <si>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</si>
  <si>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</si>
  <si>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</si>
  <si>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</si>
  <si>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</si>
  <si>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</si>
  <si>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</si>
  <si>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</si>
  <si>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</si>
  <si>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</si>
  <si>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</si>
  <si>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</si>
  <si>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</si>
  <si>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</si>
  <si>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</si>
  <si>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</si>
  <si>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</si>
  <si>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</si>
  <si>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</si>
  <si>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</si>
  <si>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</si>
  <si>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</si>
  <si>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</si>
  <si>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</si>
  <si>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</si>
  <si>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</si>
  <si>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</si>
  <si>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</si>
  <si>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</si>
  <si>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</si>
  <si>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</si>
  <si>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</si>
  <si>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</si>
  <si>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</si>
  <si>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</si>
  <si>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</si>
  <si>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</si>
  <si>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</si>
  <si>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</si>
  <si>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</si>
  <si>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</si>
  <si>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</si>
  <si>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</si>
  <si>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</si>
  <si>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</si>
  <si>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</si>
  <si>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</si>
  <si>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</si>
  <si>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</si>
  <si>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</si>
  <si>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</si>
  <si>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</si>
  <si>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</si>
  <si>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</si>
  <si>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</si>
  <si>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</si>
  <si>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</si>
  <si>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</si>
  <si>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</si>
  <si>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</si>
  <si>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</si>
  <si>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</si>
  <si>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</si>
  <si>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</si>
  <si>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</si>
  <si>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</si>
  <si>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</si>
  <si>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</si>
  <si>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</si>
  <si>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</si>
  <si>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</si>
  <si>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</si>
  <si>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</si>
  <si>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</si>
  <si>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</si>
  <si>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</si>
  <si>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</si>
  <si>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</si>
  <si>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</si>
  <si>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</si>
  <si>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</si>
  <si>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</si>
  <si>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</si>
  <si>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</si>
  <si>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</si>
  <si>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</si>
  <si>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</si>
  <si>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</si>
  <si>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</si>
  <si>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</si>
  <si>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</si>
  <si>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</si>
  <si>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</si>
  <si>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</si>
  <si>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</si>
  <si>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</si>
  <si>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</si>
  <si>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</si>
  <si>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</si>
  <si>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</si>
  <si>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</si>
  <si>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</si>
  <si>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</si>
  <si>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</si>
  <si>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</si>
  <si>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</si>
  <si>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</si>
  <si>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</si>
  <si>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</si>
  <si>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</si>
  <si>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</si>
  <si>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</si>
  <si>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</si>
  <si>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</si>
  <si>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</si>
  <si>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</si>
  <si>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</si>
  <si>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</si>
  <si>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</si>
  <si>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</si>
  <si>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</si>
  <si>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</si>
  <si>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</si>
  <si>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</si>
  <si>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</si>
  <si>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</si>
  <si>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</si>
  <si>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</si>
  <si>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</si>
  <si>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</si>
  <si>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</si>
  <si>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</si>
  <si>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</si>
  <si>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</si>
  <si>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</si>
  <si>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</si>
  <si>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</si>
  <si>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</si>
  <si>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</si>
  <si>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</si>
  <si>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</si>
  <si>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</si>
  <si>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</si>
  <si>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</si>
  <si>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</si>
  <si>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</si>
  <si>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</si>
  <si>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</si>
  <si>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</si>
  <si>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</si>
  <si>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</si>
  <si>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</si>
  <si>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</si>
  <si>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</si>
  <si>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</si>
  <si>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</si>
  <si>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</si>
  <si>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</si>
  <si>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</si>
  <si>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</si>
  <si>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</si>
  <si>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</si>
  <si>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</si>
  <si>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</si>
  <si>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</si>
  <si>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</si>
  <si>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</si>
  <si>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</si>
  <si>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</si>
  <si>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</si>
  <si>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</si>
  <si>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</si>
  <si>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</si>
  <si>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</si>
  <si>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</si>
  <si>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</si>
  <si>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</si>
  <si>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</si>
  <si>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</si>
  <si>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</si>
  <si>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</si>
  <si>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</si>
  <si>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</si>
  <si>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</si>
  <si>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</si>
  <si>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</si>
  <si>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</si>
  <si>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</si>
  <si>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</si>
  <si>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</si>
  <si>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</si>
  <si>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</si>
  <si>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</si>
  <si>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</si>
  <si>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</si>
  <si>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</si>
  <si>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</si>
  <si>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</si>
  <si>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</si>
  <si>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</si>
  <si>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</si>
  <si>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</si>
  <si>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</si>
  <si>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</si>
  <si>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</si>
  <si>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</si>
  <si>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</si>
  <si>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</si>
  <si>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</si>
  <si>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</si>
  <si>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</si>
  <si>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</si>
  <si>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</si>
  <si>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</si>
  <si>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</si>
  <si>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</si>
  <si>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</si>
  <si>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</si>
  <si>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</si>
  <si>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</si>
  <si>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</si>
  <si>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</si>
  <si>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</si>
  <si>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</si>
  <si>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</si>
  <si>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</si>
  <si>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</si>
  <si>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</si>
  <si>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</si>
  <si>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</si>
  <si>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</si>
  <si>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</si>
  <si>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</si>
  <si>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</si>
  <si>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</si>
  <si>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</si>
  <si>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</si>
  <si>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</si>
  <si>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</si>
  <si>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</si>
  <si>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</si>
  <si>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</si>
  <si>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</si>
  <si>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</si>
  <si>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</si>
  <si>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</si>
  <si>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</si>
  <si>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</si>
  <si>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</si>
  <si>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</si>
  <si>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</si>
  <si>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</si>
  <si>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</si>
  <si>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</si>
  <si>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</si>
  <si>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</si>
  <si>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</si>
  <si>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</si>
  <si>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</si>
  <si>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</si>
  <si>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</si>
  <si>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</si>
  <si>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</si>
  <si>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</si>
  <si>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</si>
  <si>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</si>
  <si>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</si>
  <si>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</si>
  <si>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</si>
  <si>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</si>
  <si>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</si>
  <si>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</si>
  <si>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</si>
  <si>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</si>
  <si>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</si>
  <si>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</si>
  <si>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</si>
  <si>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</si>
  <si>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</si>
  <si>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</si>
  <si>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</si>
  <si>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</si>
  <si>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</si>
  <si>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</si>
  <si>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</si>
  <si>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</si>
  <si>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</si>
  <si>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</si>
  <si>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</si>
  <si>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</si>
  <si>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</si>
  <si>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</si>
  <si>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</si>
  <si>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</si>
  <si>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</si>
  <si>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</si>
  <si>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</si>
  <si>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</si>
  <si>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</si>
  <si>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</si>
  <si>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</si>
  <si>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</si>
  <si>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</si>
  <si>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</si>
  <si>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</si>
  <si>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</si>
  <si>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</si>
  <si>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</si>
  <si>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</si>
  <si>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</si>
  <si>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</si>
  <si>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</si>
  <si>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</si>
  <si>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</si>
  <si>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</si>
  <si>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</si>
  <si>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</si>
  <si>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</si>
  <si>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</si>
  <si>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</si>
  <si>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</si>
  <si>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</si>
  <si>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</si>
  <si>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</si>
  <si>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</si>
  <si>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</si>
  <si>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</si>
  <si>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</si>
  <si>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</si>
  <si>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</si>
  <si>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</si>
  <si>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</si>
  <si>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</si>
  <si>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</si>
  <si>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</si>
  <si>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</si>
  <si>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</si>
  <si>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</si>
  <si>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</si>
  <si>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</si>
  <si>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</si>
  <si>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</si>
  <si>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</si>
  <si>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</si>
  <si>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</si>
  <si>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</si>
  <si>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</si>
  <si>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</si>
  <si>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</si>
  <si>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</si>
  <si>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</si>
  <si>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</si>
  <si>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</si>
  <si>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</si>
  <si>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</si>
  <si>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</si>
  <si>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</si>
  <si>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</si>
  <si>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</si>
  <si>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</si>
  <si>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</si>
  <si>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</si>
  <si>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</si>
  <si>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</si>
  <si>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</si>
  <si>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</si>
  <si>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</si>
  <si>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</si>
  <si>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</si>
  <si>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</si>
  <si>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</si>
  <si>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</si>
  <si>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</si>
  <si>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</si>
  <si>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</si>
  <si>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</si>
  <si>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</si>
  <si>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</si>
  <si>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</si>
  <si>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</si>
  <si>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</si>
  <si>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</si>
  <si>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</si>
  <si>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</si>
  <si>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</si>
  <si>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</si>
  <si>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</si>
  <si>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</si>
  <si>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</si>
  <si>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</si>
  <si>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</si>
  <si>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</si>
  <si>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</si>
  <si>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</si>
  <si>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</si>
  <si>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</si>
  <si>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</si>
  <si>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</si>
  <si>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</si>
  <si>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</si>
  <si>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</si>
  <si>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</si>
  <si>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</si>
  <si>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</si>
  <si>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</si>
  <si>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</si>
  <si>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</si>
  <si>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</si>
  <si>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</si>
  <si>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</si>
  <si>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</si>
  <si>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</si>
  <si>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</si>
  <si>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</si>
  <si>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</si>
  <si>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</si>
  <si>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</si>
  <si>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</si>
  <si>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</si>
  <si>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</si>
  <si>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</si>
  <si>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</si>
  <si>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</si>
  <si>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</si>
  <si>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</si>
  <si>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</si>
  <si>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</si>
  <si>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</si>
  <si>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</si>
  <si>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</si>
  <si>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</si>
  <si>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</si>
  <si>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</si>
  <si>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</si>
  <si>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</si>
  <si>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</si>
  <si>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</si>
  <si>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</si>
  <si>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</si>
  <si>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</si>
  <si>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</si>
  <si>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</si>
  <si>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</si>
  <si>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</si>
  <si>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</si>
  <si>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</si>
  <si>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</si>
  <si>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</si>
  <si>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</si>
  <si>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</si>
  <si>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</si>
  <si>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</si>
  <si>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</si>
  <si>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</si>
  <si>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</si>
  <si>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</si>
  <si>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</si>
  <si>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</si>
  <si>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</si>
  <si>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</si>
  <si>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</si>
  <si>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</si>
  <si>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</si>
  <si>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</si>
  <si>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</si>
  <si>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</si>
  <si>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</si>
  <si>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</si>
  <si>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</si>
  <si>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</si>
  <si>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</si>
  <si>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</si>
  <si>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</si>
  <si>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</si>
  <si>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</si>
  <si>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</si>
  <si>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</si>
  <si>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</si>
  <si>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</si>
  <si>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</si>
  <si>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</si>
  <si>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</si>
  <si>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</si>
  <si>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</si>
  <si>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</si>
  <si>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</si>
  <si>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</si>
  <si>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</si>
  <si>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</si>
  <si>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</si>
  <si>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</si>
  <si>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</si>
  <si>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</si>
  <si>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</si>
  <si>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</si>
  <si>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</si>
  <si>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</si>
  <si>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</si>
  <si>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</si>
  <si>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</si>
  <si>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</si>
  <si>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</si>
  <si>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</si>
  <si>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</si>
  <si>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</si>
  <si>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</si>
  <si>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</si>
  <si>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</si>
  <si>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</si>
  <si>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</si>
  <si>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</si>
  <si>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</si>
  <si>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</si>
  <si>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</si>
  <si>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</si>
  <si>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</si>
  <si>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</si>
  <si>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</si>
  <si>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</si>
  <si>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</si>
  <si>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</si>
  <si>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</si>
  <si>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</si>
  <si>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</si>
  <si>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</si>
  <si>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</si>
  <si>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</si>
  <si>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</si>
  <si>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</si>
  <si>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</si>
  <si>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</si>
  <si>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</si>
  <si>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</si>
  <si>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</si>
  <si>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</si>
  <si>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</si>
  <si>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</si>
  <si>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</si>
  <si>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</si>
  <si>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</si>
  <si>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</si>
  <si>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</si>
  <si>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</si>
  <si>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</si>
  <si>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</si>
  <si>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</si>
  <si>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</si>
  <si>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</si>
  <si>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</si>
  <si>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</si>
  <si>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</si>
  <si>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</si>
  <si>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</si>
  <si>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</si>
  <si>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</si>
  <si>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</si>
  <si>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</si>
  <si>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</si>
  <si>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</si>
  <si>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</si>
  <si>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</si>
  <si>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</si>
  <si>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</si>
  <si>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</si>
  <si>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</si>
  <si>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</si>
  <si>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</si>
  <si>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</si>
  <si>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</si>
  <si>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</si>
  <si>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</si>
  <si>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</si>
  <si>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</si>
  <si>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</si>
  <si>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</si>
  <si>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</si>
  <si>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</si>
  <si>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</si>
  <si>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</si>
  <si>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</si>
  <si>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</si>
  <si>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</si>
  <si>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</si>
  <si>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</si>
  <si>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</si>
  <si>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</si>
  <si>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</si>
  <si>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</si>
  <si>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</si>
  <si>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</si>
  <si>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</si>
  <si>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</si>
  <si>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</si>
  <si>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</si>
  <si>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</si>
  <si>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</si>
  <si>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</si>
  <si>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</si>
  <si>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</si>
  <si>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</si>
  <si>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</si>
  <si>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</si>
  <si>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</si>
  <si>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</si>
  <si>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</si>
  <si>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</si>
  <si>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</si>
  <si>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</si>
  <si>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</si>
  <si>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</si>
  <si>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</si>
  <si>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</si>
  <si>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</si>
  <si>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</si>
  <si>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</si>
  <si>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</si>
  <si>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</si>
  <si>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</si>
  <si>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</si>
  <si>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</si>
  <si>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</si>
  <si>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</si>
  <si>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</si>
  <si>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</si>
  <si>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</si>
  <si>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</si>
  <si>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</si>
  <si>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</si>
  <si>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</si>
  <si>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</si>
  <si>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</si>
  <si>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</si>
  <si>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</si>
  <si>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</si>
  <si>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</si>
  <si>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</si>
  <si>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</si>
  <si>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</si>
  <si>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</si>
  <si>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</si>
  <si>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</si>
  <si>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</si>
  <si>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</si>
  <si>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</si>
  <si>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</si>
  <si>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</si>
  <si>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</si>
  <si>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</si>
  <si>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</si>
  <si>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</si>
  <si>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</si>
  <si>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</si>
  <si>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</si>
  <si>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</si>
  <si>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</si>
  <si>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</si>
  <si>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</si>
  <si>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</si>
  <si>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</si>
  <si>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</si>
  <si>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</si>
  <si>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</si>
  <si>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</si>
  <si>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</si>
  <si>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</si>
  <si>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</si>
  <si>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</si>
  <si>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</si>
  <si>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</si>
  <si>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</si>
  <si>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</si>
  <si>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</si>
  <si>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</si>
  <si>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</si>
  <si>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</si>
  <si>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</si>
  <si>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</si>
  <si>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</si>
  <si>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</si>
  <si>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</si>
  <si>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</si>
  <si>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</si>
  <si>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</si>
  <si>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</si>
  <si>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</si>
  <si>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</si>
  <si>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</si>
  <si>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</si>
  <si>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</si>
  <si>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</si>
  <si>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</si>
  <si>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</si>
  <si>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</si>
  <si>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</si>
  <si>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</si>
  <si>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</si>
  <si>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</si>
  <si>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</si>
  <si>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</si>
  <si>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</si>
  <si>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</si>
  <si>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</si>
  <si>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</si>
  <si>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</si>
  <si>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</si>
  <si>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</si>
  <si>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</si>
  <si>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</si>
  <si>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</si>
  <si>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</si>
  <si>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</si>
  <si>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</si>
  <si>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</si>
  <si>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</si>
  <si>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</si>
  <si>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</si>
  <si>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</si>
  <si>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</si>
  <si>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</si>
  <si>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</si>
  <si>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</si>
  <si>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</si>
  <si>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</si>
  <si>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</si>
  <si>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</si>
  <si>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</si>
  <si>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</si>
  <si>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</si>
  <si>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</si>
  <si>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</si>
  <si>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</si>
  <si>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</si>
  <si>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</si>
  <si>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</si>
  <si>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</si>
  <si>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</si>
  <si>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</si>
  <si>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</si>
  <si>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</si>
  <si>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</si>
  <si>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</si>
  <si>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</si>
  <si>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</si>
  <si>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</si>
  <si>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</si>
  <si>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</si>
  <si>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</si>
  <si>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</si>
  <si>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</si>
  <si>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</si>
  <si>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</si>
  <si>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</si>
  <si>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</si>
  <si>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</si>
  <si>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</si>
  <si>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</si>
  <si>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</si>
  <si>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</si>
  <si>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</si>
  <si>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</si>
  <si>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</si>
  <si>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</si>
  <si>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</si>
  <si>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</si>
  <si>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</si>
  <si>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</si>
  <si>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</si>
  <si>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</si>
  <si>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</si>
  <si>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</si>
  <si>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</si>
  <si>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</si>
  <si>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</si>
  <si>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</si>
  <si>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</si>
  <si>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</si>
  <si>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</si>
  <si>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</si>
  <si>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</si>
  <si>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</si>
  <si>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</si>
  <si>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</si>
  <si>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</si>
  <si>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</si>
  <si>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</si>
  <si>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</si>
  <si>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</si>
  <si>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</si>
  <si>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</si>
  <si>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</si>
  <si>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</si>
  <si>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</si>
  <si>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</si>
  <si>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</si>
  <si>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</si>
  <si>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</si>
  <si>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</si>
  <si>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</si>
  <si>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</si>
  <si>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</si>
  <si>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</si>
  <si>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</si>
  <si>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</si>
  <si>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</si>
  <si>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</si>
  <si>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</si>
  <si>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</si>
  <si>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</si>
  <si>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</si>
  <si>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</si>
  <si>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</si>
  <si>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</si>
  <si>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</si>
  <si>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</si>
  <si>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</si>
  <si>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</si>
  <si>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</si>
  <si>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</si>
  <si>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</si>
  <si>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</si>
  <si>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</si>
  <si>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</si>
  <si>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</si>
  <si>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</si>
  <si>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</si>
  <si>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</si>
  <si>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</si>
  <si>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</si>
  <si>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</si>
  <si>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</si>
  <si>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</si>
  <si>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</si>
  <si>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</si>
  <si>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</si>
  <si>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</si>
  <si>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</si>
  <si>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</si>
  <si>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</si>
  <si>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</si>
  <si>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</si>
  <si>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</si>
  <si>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</si>
  <si>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</si>
  <si>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</si>
  <si>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</si>
  <si>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</si>
  <si>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</si>
  <si>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</si>
  <si>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</si>
  <si>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</si>
  <si>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</si>
  <si>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</si>
  <si>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</si>
  <si>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</si>
  <si>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</si>
  <si>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</si>
  <si>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</si>
  <si>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</si>
  <si>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</si>
  <si>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</si>
  <si>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</si>
  <si>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</si>
  <si>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</si>
  <si>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</si>
  <si>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</si>
  <si>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</si>
  <si>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</si>
  <si>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</si>
  <si>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</si>
  <si>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</si>
  <si>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</si>
  <si>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</si>
  <si>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</si>
  <si>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</si>
  <si>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</si>
  <si>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</si>
  <si>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</si>
  <si>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</si>
  <si>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</si>
  <si>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</si>
  <si>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</si>
  <si>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</si>
  <si>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</si>
  <si>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</si>
  <si>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</si>
  <si>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</si>
  <si>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</si>
  <si>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</si>
  <si>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</si>
  <si>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</si>
  <si>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</si>
  <si>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</si>
  <si>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</si>
  <si>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</si>
  <si>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</si>
  <si>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</si>
  <si>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</si>
  <si>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</si>
  <si>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</si>
  <si>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</si>
  <si>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</si>
  <si>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</si>
  <si>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</si>
  <si>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</si>
  <si>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</si>
  <si>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</si>
  <si>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</si>
  <si>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</si>
  <si>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</si>
  <si>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</si>
  <si>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</si>
  <si>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</si>
  <si>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</si>
  <si>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</si>
  <si>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</si>
  <si>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</si>
  <si>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</si>
  <si>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</si>
  <si>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</si>
  <si>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</si>
  <si>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</si>
  <si>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</si>
  <si>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</si>
  <si>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</si>
  <si>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</si>
  <si>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</si>
  <si>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</si>
  <si>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</si>
  <si>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</si>
  <si>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</si>
  <si>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</si>
  <si>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</si>
  <si>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</si>
  <si>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</si>
  <si>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</si>
  <si>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</si>
  <si>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</si>
  <si>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</si>
  <si>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</si>
  <si>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</si>
  <si>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</si>
  <si>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</si>
  <si>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</si>
  <si>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</si>
  <si>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</si>
  <si>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</si>
  <si>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</si>
  <si>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</si>
  <si>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</si>
  <si>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</si>
  <si>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</si>
  <si>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</si>
  <si>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</si>
  <si>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</si>
  <si>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</si>
  <si>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</si>
  <si>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</si>
  <si>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</si>
  <si>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</si>
  <si>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</si>
  <si>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</si>
  <si>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</si>
  <si>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</si>
  <si>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</si>
  <si>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</si>
  <si>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</si>
  <si>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</si>
  <si>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</si>
  <si>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</si>
  <si>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</si>
  <si>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</si>
  <si>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</si>
  <si>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</si>
  <si>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</si>
  <si>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</si>
  <si>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</si>
  <si>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</si>
  <si>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</si>
  <si>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</si>
  <si>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</si>
  <si>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</si>
  <si>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</si>
  <si>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</si>
  <si>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</si>
  <si>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</si>
  <si>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</si>
  <si>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</si>
  <si>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</si>
  <si>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</si>
  <si>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</si>
  <si>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</si>
  <si>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</si>
  <si>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</si>
  <si>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</si>
  <si>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</si>
  <si>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</si>
  <si>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</si>
  <si>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</si>
  <si>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</si>
  <si>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</si>
  <si>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</si>
  <si>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</si>
  <si>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</si>
  <si>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</si>
  <si>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</si>
  <si>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</si>
  <si>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</si>
  <si>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</si>
  <si>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</si>
  <si>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</si>
  <si>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</si>
  <si>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</si>
  <si>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</si>
  <si>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</si>
  <si>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</si>
  <si>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</si>
  <si>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</si>
  <si>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</si>
  <si>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</si>
  <si>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</si>
  <si>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</si>
  <si>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</si>
  <si>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</si>
  <si>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</si>
  <si>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</si>
  <si>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</si>
  <si>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</si>
  <si>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</si>
  <si>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</si>
  <si>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</si>
  <si>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</si>
  <si>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</si>
  <si>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</si>
  <si>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</si>
  <si>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</si>
  <si>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</si>
  <si>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</si>
  <si>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</si>
  <si>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</si>
  <si>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</si>
  <si>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</si>
  <si>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</si>
  <si>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</si>
  <si>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</si>
  <si>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</si>
  <si>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</si>
  <si>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</si>
  <si>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</si>
  <si>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</si>
  <si>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</si>
  <si>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</si>
  <si>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</si>
  <si>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</si>
  <si>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</si>
  <si>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</si>
  <si>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</si>
  <si>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</si>
  <si>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</si>
  <si>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</si>
  <si>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</si>
  <si>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</si>
  <si>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</si>
  <si>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</si>
  <si>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</si>
  <si>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</si>
  <si>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</si>
  <si>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</si>
  <si>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</si>
  <si>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</si>
  <si>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</si>
  <si>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</si>
  <si>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</si>
  <si>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</si>
  <si>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</si>
  <si>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</si>
  <si>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</si>
  <si>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</si>
  <si>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</si>
  <si>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</si>
  <si>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</si>
  <si>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</si>
  <si>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</si>
  <si>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</si>
  <si>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</si>
  <si>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</si>
  <si>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</si>
  <si>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</si>
  <si>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</si>
  <si>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</si>
  <si>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</si>
  <si>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</si>
  <si>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</si>
  <si>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</si>
  <si>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</si>
  <si>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</si>
  <si>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</si>
  <si>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</si>
  <si>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</si>
  <si>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</si>
  <si>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</si>
  <si>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</si>
  <si>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</si>
  <si>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</si>
  <si>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</si>
  <si>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</si>
  <si>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</si>
  <si>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</si>
  <si>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</si>
  <si>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</si>
  <si>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</si>
  <si>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</si>
  <si>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</si>
  <si>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</si>
  <si>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</si>
  <si>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</si>
  <si>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</si>
  <si>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</si>
  <si>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</si>
  <si>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</si>
  <si>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</si>
  <si>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</si>
  <si>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</si>
  <si>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</si>
  <si>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</si>
  <si>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</si>
  <si>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</si>
  <si>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</si>
  <si>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</si>
  <si>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</si>
  <si>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</si>
  <si>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</si>
  <si>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</si>
  <si>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</si>
  <si>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</si>
  <si>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</si>
  <si>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</si>
  <si>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</si>
  <si>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</si>
  <si>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</si>
  <si>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</si>
  <si>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</si>
  <si>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</si>
  <si>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</si>
  <si>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</si>
  <si>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</si>
  <si>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</si>
  <si>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</si>
  <si>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</si>
  <si>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</si>
  <si>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</si>
  <si>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</si>
  <si>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</si>
  <si>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</si>
  <si>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</si>
  <si>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</si>
  <si>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</si>
  <si>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</si>
  <si>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</si>
  <si>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</si>
  <si>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</si>
  <si>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</si>
  <si>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</si>
  <si>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</si>
  <si>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</si>
  <si>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</si>
  <si>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</si>
  <si>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</si>
  <si>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</si>
  <si>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</si>
  <si>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</si>
  <si>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</si>
  <si>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</si>
  <si>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</si>
  <si>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</si>
  <si>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</si>
  <si>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</si>
  <si>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</si>
  <si>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</si>
  <si>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</si>
  <si>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</si>
  <si>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</si>
  <si>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</si>
  <si>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</si>
  <si>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</si>
  <si>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</si>
  <si>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</si>
  <si>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</si>
  <si>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</si>
  <si>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</si>
  <si>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</si>
  <si>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</si>
  <si>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</si>
  <si>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</si>
  <si>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</si>
  <si>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</si>
  <si>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</si>
  <si>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</si>
  <si>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</si>
  <si>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</si>
  <si>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</si>
  <si>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</si>
  <si>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</si>
  <si>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</si>
  <si>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</si>
  <si>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</si>
  <si>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</si>
  <si>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</si>
  <si>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</si>
  <si>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</si>
  <si>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</si>
  <si>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</si>
  <si>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</si>
  <si>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</si>
  <si>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</si>
  <si>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</si>
  <si>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</si>
  <si>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</si>
  <si>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</si>
  <si>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</si>
  <si>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</si>
  <si>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</si>
  <si>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</si>
  <si>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</si>
  <si>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</si>
  <si>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</si>
  <si>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</si>
  <si>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</si>
  <si>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</si>
  <si>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</si>
  <si>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</si>
  <si>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</si>
  <si>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</si>
  <si>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</si>
  <si>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</si>
  <si>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</si>
  <si>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</si>
  <si>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</si>
  <si>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</si>
  <si>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</si>
  <si>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</si>
  <si>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</si>
  <si>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</si>
  <si>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</si>
  <si>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</si>
  <si>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</si>
  <si>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</si>
  <si>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</si>
  <si>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</si>
  <si>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</si>
  <si>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</si>
  <si>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</si>
  <si>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</si>
  <si>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</si>
  <si>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</si>
  <si>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</si>
  <si>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</si>
  <si>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</si>
  <si>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</si>
  <si>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</si>
  <si>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</si>
  <si>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</si>
  <si>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</si>
  <si>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</si>
  <si>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</si>
  <si>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</si>
  <si>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</si>
  <si>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</si>
  <si>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</si>
  <si>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</si>
  <si>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</si>
  <si>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</si>
  <si>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</si>
  <si>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</si>
  <si>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</si>
  <si>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</si>
  <si>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</si>
  <si>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</si>
  <si>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</si>
  <si>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</si>
  <si>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</si>
  <si>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</si>
  <si>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</si>
  <si>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</si>
  <si>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</si>
  <si>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</si>
  <si>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</si>
  <si>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</si>
  <si>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</si>
  <si>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</si>
  <si>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</si>
  <si>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</si>
  <si>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</si>
  <si>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</si>
  <si>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</si>
  <si>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</si>
  <si>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</si>
  <si>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</si>
  <si>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</si>
  <si>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</si>
  <si>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</si>
  <si>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</si>
  <si>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</si>
  <si>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</si>
  <si>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</si>
  <si>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</si>
  <si>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</si>
  <si>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</si>
  <si>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</si>
  <si>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</si>
  <si>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</si>
  <si>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</si>
  <si>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</si>
  <si>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</si>
  <si>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</si>
  <si>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</si>
  <si>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</si>
  <si>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</si>
  <si>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</si>
  <si>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</si>
  <si>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</si>
  <si>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</si>
  <si>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</si>
  <si>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</si>
  <si>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</si>
  <si>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</si>
  <si>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</si>
  <si>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</si>
  <si>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</si>
  <si>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</si>
  <si>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</si>
  <si>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</si>
  <si>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</si>
  <si>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</si>
  <si>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</si>
  <si>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</si>
  <si>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</si>
  <si>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</si>
  <si>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</si>
  <si>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</si>
  <si>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</si>
  <si>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</si>
  <si>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</si>
  <si>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</si>
  <si>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</si>
  <si>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</si>
  <si>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</si>
  <si>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</si>
  <si>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</si>
  <si>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</si>
  <si>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</si>
  <si>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</si>
  <si>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</si>
  <si>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</si>
  <si>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</si>
  <si>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</si>
  <si>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</si>
  <si>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</si>
  <si>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</si>
  <si>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</si>
  <si>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</si>
  <si>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</si>
  <si>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</si>
  <si>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</si>
  <si>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</si>
  <si>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</si>
  <si>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</si>
  <si>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</si>
  <si>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</si>
  <si>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</si>
  <si>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</si>
  <si>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</si>
  <si>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</si>
  <si>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</si>
  <si>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</si>
  <si>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</si>
  <si>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</si>
  <si>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</si>
  <si>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</si>
  <si>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</si>
  <si>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</si>
  <si>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</si>
  <si>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</si>
  <si>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</si>
  <si>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</si>
  <si>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</si>
  <si>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</si>
  <si>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</si>
  <si>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</si>
  <si>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</si>
  <si>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</si>
  <si>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</si>
  <si>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</si>
  <si>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</si>
  <si>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</si>
  <si>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</si>
  <si>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</si>
  <si>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</si>
  <si>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</si>
  <si>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</si>
  <si>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</si>
  <si>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</si>
  <si>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</si>
  <si>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</si>
  <si>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</si>
  <si>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</si>
  <si>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</si>
  <si>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</si>
  <si>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</si>
  <si>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</si>
  <si>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</si>
  <si>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</si>
  <si>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</si>
  <si>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</si>
  <si>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</si>
  <si>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</si>
  <si>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</si>
  <si>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</si>
  <si>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</si>
  <si>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</si>
  <si>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</si>
  <si>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</si>
  <si>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</si>
  <si>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</si>
  <si>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</si>
  <si>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</si>
  <si>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</si>
  <si>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</si>
  <si>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</si>
  <si>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</si>
  <si>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</si>
  <si>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</si>
  <si>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</si>
  <si>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</si>
  <si>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</si>
  <si>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</si>
  <si>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</si>
  <si>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</si>
  <si>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</si>
  <si>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</si>
  <si>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</si>
  <si>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</si>
  <si>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</si>
  <si>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</si>
  <si>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</si>
  <si>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</si>
  <si>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</si>
  <si>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</si>
  <si>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</si>
  <si>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</si>
  <si>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</si>
  <si>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</si>
  <si>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</si>
  <si>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</si>
  <si>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</si>
  <si>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</si>
  <si>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</si>
  <si>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</si>
  <si>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</si>
  <si>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</si>
  <si>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</si>
  <si>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</si>
  <si>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</si>
  <si>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</si>
  <si>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</si>
  <si>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</si>
  <si>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</si>
  <si>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</si>
  <si>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</si>
  <si>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</si>
  <si>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</si>
  <si>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</si>
  <si>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</si>
  <si>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</si>
  <si>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</si>
  <si>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</si>
  <si>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</si>
  <si>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</si>
  <si>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</si>
  <si>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</si>
  <si>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</si>
  <si>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</si>
  <si>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</si>
  <si>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</si>
  <si>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</si>
  <si>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</si>
  <si>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</si>
  <si>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</si>
  <si>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</si>
  <si>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</si>
  <si>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</si>
  <si>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</si>
  <si>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</si>
  <si>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</si>
  <si>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</si>
  <si>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</si>
  <si>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</si>
  <si>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</si>
  <si>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</si>
  <si>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</si>
  <si>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</si>
  <si>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</si>
  <si>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</si>
  <si>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</si>
  <si>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</si>
  <si>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</si>
  <si>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</si>
  <si>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</si>
  <si>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</si>
  <si>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</si>
  <si>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</si>
  <si>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</si>
  <si>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</si>
  <si>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</si>
  <si>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</si>
  <si>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</si>
  <si>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</si>
  <si>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</si>
  <si>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</si>
  <si>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</si>
  <si>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</si>
  <si>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</si>
  <si>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</si>
  <si>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</si>
  <si>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</si>
  <si>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</si>
  <si>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</si>
  <si>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</si>
  <si>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</si>
  <si>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</si>
  <si>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</si>
  <si>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</si>
  <si>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</si>
  <si>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</si>
  <si>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</si>
  <si>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</si>
  <si>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</si>
  <si>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</si>
  <si>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</si>
  <si>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</si>
  <si>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</si>
  <si>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</si>
  <si>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</si>
  <si>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</si>
  <si>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</si>
  <si>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</si>
  <si>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</si>
  <si>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</si>
  <si>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</si>
  <si>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</si>
  <si>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</si>
  <si>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</si>
  <si>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</si>
  <si>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</si>
  <si>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</si>
  <si>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</si>
  <si>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</si>
  <si>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</si>
  <si>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</si>
  <si>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</si>
  <si>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</si>
  <si>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</si>
  <si>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</si>
  <si>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</si>
  <si>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</si>
  <si>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</si>
  <si>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</si>
  <si>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</si>
  <si>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</si>
  <si>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</si>
  <si>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</si>
  <si>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</si>
  <si>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</si>
  <si>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</si>
  <si>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</si>
  <si>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</si>
  <si>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</si>
  <si>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</si>
  <si>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</si>
  <si>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</si>
  <si>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</si>
  <si>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</si>
  <si>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</si>
  <si>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</si>
  <si>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</si>
  <si>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</si>
  <si>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</si>
  <si>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</si>
  <si>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</si>
  <si>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</si>
  <si>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</si>
  <si>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</si>
  <si>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</si>
  <si>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</si>
  <si>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</si>
  <si>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</si>
  <si>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</si>
  <si>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</si>
  <si>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</si>
  <si>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</si>
  <si>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</si>
  <si>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</si>
  <si>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</si>
  <si>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</si>
  <si>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</si>
  <si>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</si>
  <si>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</si>
  <si>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</si>
  <si>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</si>
  <si>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</si>
  <si>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</si>
  <si>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</si>
  <si>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</si>
  <si>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</si>
  <si>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</si>
  <si>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</si>
  <si>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</si>
  <si>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</si>
  <si>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</si>
  <si>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</si>
  <si>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</si>
  <si>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</si>
  <si>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</si>
  <si>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</si>
  <si>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</si>
  <si>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</si>
  <si>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</si>
  <si>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</si>
  <si>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</si>
  <si>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</si>
  <si>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</si>
  <si>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</si>
  <si>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</si>
  <si>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</si>
  <si>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</si>
  <si>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</si>
  <si>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</si>
  <si>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</si>
  <si>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</si>
  <si>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</si>
  <si>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</si>
  <si>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</si>
  <si>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</si>
  <si>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</si>
  <si>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</si>
  <si>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</si>
  <si>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</si>
  <si>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</si>
  <si>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</si>
  <si>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</si>
  <si>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</si>
  <si>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</si>
  <si>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</si>
  <si>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</si>
  <si>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</si>
  <si>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</si>
  <si>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</si>
  <si>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</si>
  <si>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</si>
  <si>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</si>
  <si>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</si>
  <si>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</si>
  <si>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</si>
  <si>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</si>
  <si>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</si>
  <si>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</si>
  <si>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</si>
  <si>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</si>
  <si>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</si>
  <si>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</si>
  <si>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</si>
  <si>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</si>
  <si>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</si>
  <si>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</si>
  <si>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</si>
  <si>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</si>
  <si>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</si>
  <si>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</si>
  <si>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</si>
  <si>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</si>
  <si>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</si>
  <si>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</si>
  <si>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</si>
  <si>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</si>
  <si>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</si>
  <si>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</si>
  <si>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</si>
  <si>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</si>
  <si>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</si>
  <si>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</si>
  <si>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</si>
  <si>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</si>
  <si>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</si>
  <si>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</si>
  <si>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</si>
  <si>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</si>
  <si>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</si>
  <si>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</si>
  <si>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</si>
  <si>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</si>
  <si>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</si>
  <si>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</si>
  <si>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</si>
  <si>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</si>
  <si>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</si>
  <si>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</si>
  <si>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</si>
  <si>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</si>
  <si>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</si>
  <si>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</si>
  <si>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</si>
  <si>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</si>
  <si>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</si>
  <si>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</si>
  <si>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</si>
  <si>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</si>
  <si>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</si>
  <si>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</si>
  <si>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</si>
  <si>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</si>
  <si>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</si>
  <si>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</si>
  <si>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</si>
  <si>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</si>
  <si>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</si>
  <si>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</si>
  <si>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</si>
  <si>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</si>
  <si>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</si>
  <si>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</si>
  <si>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</si>
  <si>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</si>
  <si>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</si>
  <si>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</si>
  <si>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</si>
  <si>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</si>
  <si>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</si>
  <si>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</si>
  <si>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</si>
  <si>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</si>
  <si>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</si>
  <si>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</si>
  <si>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</si>
  <si>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</si>
  <si>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</si>
  <si>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</si>
  <si>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</si>
  <si>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</si>
  <si>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</si>
  <si>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</si>
  <si>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</si>
  <si>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</si>
  <si>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</si>
  <si>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</si>
  <si>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</si>
  <si>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</si>
  <si>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</si>
  <si>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</si>
  <si>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</si>
  <si>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</si>
  <si>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</si>
  <si>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</si>
  <si>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</si>
  <si>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</si>
  <si>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</si>
  <si>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</si>
  <si>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</si>
  <si>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</si>
  <si>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</si>
  <si>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</si>
  <si>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</si>
  <si>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</si>
  <si>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</si>
  <si>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</si>
  <si>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</si>
  <si>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</si>
  <si>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</si>
  <si>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</si>
  <si>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</si>
  <si>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</si>
  <si>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</si>
  <si>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</si>
  <si>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</si>
  <si>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</si>
  <si>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</si>
  <si>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</si>
  <si>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</si>
  <si>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</si>
  <si>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</si>
  <si>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</si>
  <si>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</si>
  <si>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</si>
  <si>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</si>
  <si>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</si>
  <si>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</si>
  <si>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</si>
  <si>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</si>
  <si>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</si>
  <si>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</si>
  <si>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</si>
  <si>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</si>
  <si>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</si>
  <si>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</si>
  <si>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</si>
  <si>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</si>
  <si>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</si>
  <si>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</si>
  <si>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</si>
  <si>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</si>
  <si>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</si>
  <si>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</si>
  <si>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</si>
  <si>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</si>
  <si>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</si>
  <si>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</si>
  <si>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</si>
  <si>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</si>
  <si>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</si>
  <si>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</si>
  <si>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</si>
  <si>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</si>
  <si>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</si>
  <si>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</si>
  <si>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</si>
  <si>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</si>
  <si>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</si>
  <si>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</si>
  <si>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</si>
  <si>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</si>
  <si>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</si>
  <si>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</si>
  <si>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</si>
  <si>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</si>
  <si>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</si>
  <si>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</si>
  <si>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</si>
  <si>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</si>
  <si>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</si>
  <si>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</si>
  <si>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</si>
  <si>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</si>
  <si>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</si>
  <si>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</si>
  <si>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</si>
  <si>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</si>
  <si>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</si>
  <si>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</si>
  <si>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</si>
  <si>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</si>
  <si>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</si>
  <si>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</si>
  <si>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</si>
  <si>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</si>
  <si>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</si>
  <si>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</si>
  <si>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</si>
  <si>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</si>
  <si>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</si>
  <si>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</si>
  <si>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</si>
  <si>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</si>
  <si>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</si>
  <si>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</si>
  <si>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</si>
  <si>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</si>
  <si>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</si>
  <si>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</si>
  <si>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</si>
  <si>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</si>
  <si>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</si>
  <si>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</si>
  <si>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</si>
  <si>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</si>
  <si>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</si>
  <si>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</si>
  <si>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</si>
  <si>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</si>
  <si>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</si>
  <si>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</si>
  <si>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</si>
  <si>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</si>
  <si>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</si>
  <si>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</si>
  <si>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</si>
  <si>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</si>
  <si>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</si>
  <si>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</si>
  <si>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</si>
  <si>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</si>
  <si>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</si>
  <si>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</si>
  <si>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</si>
  <si>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</si>
  <si>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</si>
  <si>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</si>
  <si>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</si>
  <si>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</si>
  <si>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</si>
  <si>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</si>
  <si>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</si>
  <si>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</si>
  <si>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</si>
  <si>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</si>
  <si>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</si>
  <si>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</si>
  <si>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</si>
  <si>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</si>
  <si>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</si>
  <si>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</si>
  <si>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</si>
  <si>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</si>
  <si>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</si>
  <si>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</si>
  <si>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</si>
  <si>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</si>
  <si>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</si>
  <si>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</si>
  <si>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</si>
  <si>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</si>
  <si>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</si>
  <si>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</si>
  <si>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</si>
  <si>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</si>
  <si>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</si>
  <si>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</si>
  <si>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</si>
  <si>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</si>
  <si>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</si>
  <si>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</si>
  <si>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</si>
  <si>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</si>
  <si>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</si>
  <si>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</si>
  <si>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</si>
  <si>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</si>
  <si>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</si>
  <si>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</si>
  <si>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</si>
  <si>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</si>
  <si>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</si>
  <si>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</si>
  <si>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</si>
  <si>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</si>
  <si>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</si>
  <si>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</si>
  <si>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</si>
  <si>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</si>
  <si>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</si>
  <si>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</si>
  <si>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</si>
  <si>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</si>
  <si>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</si>
  <si>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</si>
  <si>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</si>
  <si>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</si>
  <si>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</si>
  <si>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</si>
  <si>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</si>
  <si>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</si>
  <si>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</si>
  <si>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</si>
  <si>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</si>
  <si>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</si>
  <si>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</si>
  <si>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</si>
  <si>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</si>
  <si>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</si>
  <si>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</si>
  <si>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</si>
  <si>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</si>
  <si>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</si>
  <si>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</si>
  <si>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</si>
  <si>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</si>
  <si>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</si>
  <si>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</si>
  <si>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</si>
  <si>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</si>
  <si>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</si>
  <si>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</si>
  <si>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</si>
  <si>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</si>
  <si>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</si>
  <si>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</si>
  <si>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</si>
  <si>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</si>
  <si>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</si>
  <si>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</si>
  <si>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</si>
  <si>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</si>
  <si>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</si>
  <si>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</si>
  <si>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</si>
  <si>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</si>
  <si>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</si>
  <si>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</si>
  <si>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</si>
  <si>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</si>
  <si>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</si>
  <si>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</si>
  <si>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</si>
  <si>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</si>
  <si>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</si>
  <si>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</si>
  <si>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</si>
  <si>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</si>
  <si>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</si>
  <si>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</si>
  <si>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</si>
  <si>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</si>
  <si>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</si>
  <si>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</si>
  <si>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</si>
  <si>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</si>
  <si>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</si>
  <si>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</si>
  <si>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</si>
  <si>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</si>
  <si>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</si>
  <si>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</si>
  <si>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</si>
  <si>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</si>
  <si>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</si>
  <si>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</si>
  <si>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</si>
  <si>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</si>
  <si>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</si>
  <si>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</si>
  <si>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</si>
  <si>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</si>
  <si>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</si>
  <si>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</si>
  <si>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</si>
  <si>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</si>
  <si>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</si>
  <si>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</si>
  <si>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</si>
  <si>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</si>
  <si>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</si>
  <si>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</si>
  <si>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</si>
  <si>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</si>
  <si>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</si>
  <si>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</si>
  <si>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</si>
  <si>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</si>
  <si>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</si>
  <si>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</si>
  <si>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</si>
  <si>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</si>
  <si>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</si>
  <si>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</si>
  <si>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</si>
  <si>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</si>
  <si>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</si>
  <si>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</si>
  <si>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</si>
  <si>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</si>
  <si>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</si>
  <si>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</si>
  <si>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</si>
  <si>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</si>
  <si>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</si>
  <si>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</si>
  <si>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</si>
  <si>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</si>
  <si>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</si>
  <si>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</si>
  <si>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</si>
  <si>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</si>
  <si>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</si>
  <si>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</si>
  <si>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</si>
  <si>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</si>
  <si>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</si>
  <si>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</si>
  <si>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</si>
  <si>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</si>
  <si>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</si>
  <si>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</si>
  <si>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</si>
  <si>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</si>
  <si>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</si>
  <si>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</si>
  <si>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</si>
  <si>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</si>
  <si>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</si>
  <si>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</si>
  <si>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</si>
  <si>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</si>
  <si>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</si>
  <si>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</si>
  <si>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</si>
  <si>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</si>
  <si>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</si>
  <si>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</si>
  <si>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</si>
  <si>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</si>
  <si>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</si>
  <si>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</si>
  <si>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</si>
  <si>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</si>
  <si>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</si>
  <si>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</si>
  <si>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</si>
  <si>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</si>
  <si>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</si>
  <si>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</si>
  <si>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</si>
  <si>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</si>
  <si>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</si>
  <si>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</si>
  <si>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</si>
  <si>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</si>
  <si>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</si>
  <si>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</si>
  <si>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</si>
  <si>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</si>
  <si>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</si>
  <si>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</si>
  <si>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</si>
  <si>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</si>
  <si>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</si>
  <si>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</si>
  <si>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</si>
  <si>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</si>
  <si>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</si>
  <si>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</si>
  <si>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</si>
  <si>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</si>
  <si>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</si>
  <si>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</si>
  <si>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</si>
  <si>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</si>
  <si>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</si>
  <si>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</si>
  <si>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</si>
  <si>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</si>
  <si>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</si>
  <si>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</si>
  <si>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</si>
  <si>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</si>
  <si>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</si>
  <si>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</si>
  <si>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</si>
  <si>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</si>
  <si>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</si>
  <si>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</si>
  <si>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</si>
  <si>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</si>
  <si>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</si>
  <si>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</si>
  <si>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</si>
  <si>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</si>
  <si>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</si>
  <si>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</si>
  <si>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</si>
  <si>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</si>
  <si>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</si>
  <si>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</si>
  <si>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</si>
  <si>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</si>
  <si>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</si>
  <si>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</si>
  <si>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</si>
  <si>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</si>
  <si>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</si>
  <si>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</si>
  <si>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</si>
  <si>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</si>
  <si>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</si>
  <si>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</si>
  <si>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</si>
  <si>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</si>
  <si>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</si>
  <si>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</si>
  <si>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</si>
  <si>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</si>
  <si>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</si>
  <si>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</si>
  <si>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</si>
  <si>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</si>
  <si>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</si>
  <si>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</si>
  <si>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</si>
  <si>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</si>
  <si>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</si>
  <si>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</si>
  <si>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</si>
  <si>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</si>
  <si>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</si>
  <si>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</si>
  <si>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</si>
  <si>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</si>
  <si>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</si>
  <si>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</si>
  <si>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</si>
  <si>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</si>
  <si>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</si>
  <si>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</si>
  <si>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</si>
  <si>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</si>
  <si>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</si>
  <si>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</si>
  <si>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</si>
  <si>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</si>
  <si>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</si>
  <si>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</si>
  <si>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</si>
  <si>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</si>
  <si>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</si>
  <si>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</si>
  <si>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</si>
  <si>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</si>
  <si>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</si>
  <si>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</si>
  <si>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</si>
  <si>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</si>
  <si>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</si>
  <si>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</si>
  <si>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</si>
  <si>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</si>
  <si>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</si>
  <si>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</si>
  <si>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</si>
  <si>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</si>
  <si>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</si>
  <si>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</si>
  <si>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</si>
  <si>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</si>
  <si>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</si>
  <si>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</si>
  <si>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</si>
  <si>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</si>
  <si>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</si>
  <si>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</si>
  <si>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</si>
  <si>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</si>
  <si>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</si>
  <si>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</si>
  <si>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</si>
  <si>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</si>
  <si>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</si>
  <si>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</si>
  <si>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</si>
  <si>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</si>
  <si>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</si>
  <si>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</si>
  <si>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</si>
  <si>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</si>
  <si>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</si>
  <si>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</si>
  <si>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</si>
  <si>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</si>
  <si>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</si>
  <si>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</si>
  <si>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</si>
  <si>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</si>
  <si>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</si>
  <si>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</si>
  <si>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</si>
  <si>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</si>
  <si>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</si>
  <si>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</si>
  <si>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</si>
  <si>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</si>
  <si>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</si>
  <si>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</si>
  <si>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</si>
  <si>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</si>
  <si>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</si>
  <si>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</si>
  <si>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</si>
  <si>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</si>
  <si>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</si>
  <si>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</si>
  <si>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</si>
  <si>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</si>
  <si>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</si>
  <si>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</si>
  <si>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</si>
  <si>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</si>
  <si>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</si>
  <si>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</si>
  <si>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</si>
  <si>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</si>
  <si>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</si>
  <si>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</si>
  <si>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</si>
  <si>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</si>
  <si>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</si>
  <si>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</si>
  <si>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</si>
  <si>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</si>
  <si>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</si>
  <si>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</si>
  <si>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</si>
  <si>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</si>
  <si>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</si>
  <si>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</si>
  <si>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</si>
  <si>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</si>
  <si>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</si>
  <si>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</si>
  <si>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</si>
  <si>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</si>
  <si>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</si>
  <si>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</si>
  <si>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</si>
  <si>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</si>
  <si>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</si>
  <si>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</si>
  <si>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</si>
  <si>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</si>
  <si>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</si>
  <si>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</si>
  <si>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</si>
  <si>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</si>
  <si>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</si>
  <si>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</si>
  <si>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</si>
  <si>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</si>
  <si>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</si>
  <si>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</si>
  <si>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</si>
  <si>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</si>
  <si>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</si>
  <si>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</si>
  <si>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</si>
  <si>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</si>
  <si>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</si>
  <si>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</si>
  <si>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</si>
  <si>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</si>
  <si>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</si>
  <si>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</si>
  <si>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</si>
  <si>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</si>
  <si>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</si>
  <si>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</si>
  <si>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</si>
  <si>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</si>
  <si>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</si>
  <si>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</si>
  <si>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</si>
  <si>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</si>
  <si>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</si>
  <si>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</si>
  <si>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</si>
  <si>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</si>
  <si>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</si>
  <si>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</si>
  <si>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</si>
  <si>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</si>
  <si>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</si>
  <si>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</si>
  <si>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</si>
  <si>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</si>
  <si>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</si>
  <si>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</si>
  <si>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</si>
  <si>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</si>
  <si>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</si>
  <si>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</si>
  <si>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</si>
  <si>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</si>
  <si>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</si>
  <si>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</si>
  <si>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</si>
  <si>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</si>
  <si>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</si>
  <si>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</si>
  <si>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</si>
  <si>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</si>
  <si>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</si>
  <si>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</si>
  <si>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</si>
  <si>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</si>
  <si>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</si>
  <si>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</si>
  <si>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</si>
  <si>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</si>
  <si>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</si>
  <si>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</si>
  <si>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</si>
  <si>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</si>
  <si>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</si>
  <si>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</si>
  <si>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</si>
  <si>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</si>
  <si>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</si>
  <si>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</si>
  <si>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</si>
  <si>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</si>
  <si>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</si>
  <si>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</si>
  <si>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</si>
  <si>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</si>
  <si>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</si>
  <si>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</si>
  <si>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</si>
  <si>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</si>
  <si>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</si>
  <si>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</si>
  <si>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</si>
  <si>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</si>
  <si>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</si>
  <si>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</si>
  <si>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</si>
  <si>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</si>
  <si>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</si>
  <si>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</si>
  <si>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</si>
  <si>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</si>
  <si>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</si>
  <si>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</si>
  <si>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</si>
  <si>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</si>
  <si>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</si>
  <si>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</si>
  <si>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</si>
  <si>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</si>
  <si>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</si>
  <si>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</si>
  <si>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</si>
  <si>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</si>
  <si>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</si>
  <si>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</si>
  <si>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</si>
  <si>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</si>
  <si>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</si>
  <si>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</si>
  <si>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</si>
  <si>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</si>
  <si>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</si>
  <si>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</si>
  <si>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</si>
  <si>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</si>
  <si>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</si>
  <si>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</si>
  <si>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</si>
  <si>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</si>
  <si>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</si>
  <si>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</si>
  <si>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</si>
  <si>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</si>
  <si>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</si>
  <si>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</si>
  <si>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</si>
  <si>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</si>
  <si>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</si>
  <si>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</si>
  <si>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</si>
  <si>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</si>
  <si>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</si>
  <si>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</si>
  <si>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</si>
  <si>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</si>
  <si>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</si>
  <si>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</si>
  <si>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</si>
  <si>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</si>
  <si>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</si>
  <si>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</si>
  <si>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</si>
  <si>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</si>
  <si>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</si>
  <si>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</si>
  <si>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</si>
  <si>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</si>
  <si>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</si>
  <si>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</si>
  <si>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</si>
  <si>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</si>
  <si>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</si>
  <si>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</si>
  <si>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</si>
  <si>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</si>
  <si>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</si>
  <si>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</si>
  <si>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</si>
  <si>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</si>
  <si>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</si>
  <si>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</si>
  <si>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</si>
  <si>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</si>
  <si>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</si>
  <si>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</si>
  <si>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</si>
  <si>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</si>
  <si>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</si>
  <si>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</si>
  <si>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</si>
  <si>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</si>
  <si>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</si>
  <si>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</si>
  <si>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</si>
  <si>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</si>
  <si>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</si>
  <si>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</si>
  <si>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</si>
  <si>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</si>
  <si>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</si>
  <si>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</si>
  <si>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</si>
  <si>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</si>
  <si>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</si>
  <si>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</si>
  <si>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</si>
  <si>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</si>
  <si>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</si>
  <si>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</si>
  <si>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</si>
  <si>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</si>
  <si>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</si>
  <si>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</si>
  <si>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</si>
  <si>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</si>
  <si>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</si>
  <si>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</si>
  <si>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</si>
  <si>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</si>
  <si>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</si>
  <si>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</si>
  <si>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</si>
  <si>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</si>
  <si>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</si>
  <si>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</si>
  <si>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</si>
  <si>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</si>
  <si>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</si>
  <si>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</si>
  <si>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</si>
  <si>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</si>
  <si>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</si>
  <si>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</si>
  <si>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</si>
  <si>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</si>
  <si>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</si>
  <si>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</si>
  <si>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</si>
  <si>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</si>
  <si>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</si>
  <si>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</si>
  <si>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</si>
  <si>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</si>
  <si>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</si>
  <si>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</si>
  <si>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</si>
  <si>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</si>
  <si>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</si>
  <si>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</si>
  <si>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</si>
  <si>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</si>
  <si>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</si>
  <si>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</si>
  <si>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</si>
  <si>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</si>
  <si>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</si>
  <si>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</si>
  <si>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</si>
  <si>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</si>
  <si>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</si>
  <si>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</si>
  <si>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</si>
  <si>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</si>
  <si>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</si>
  <si>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</si>
  <si>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</si>
  <si>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</si>
  <si>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</si>
  <si>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</si>
  <si>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</si>
  <si>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</si>
  <si>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</si>
  <si>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</si>
  <si>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</si>
  <si>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</si>
  <si>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</si>
  <si>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</si>
  <si>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</si>
  <si>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</si>
  <si>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</si>
  <si>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</si>
  <si>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</si>
  <si>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</si>
  <si>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</si>
  <si>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</si>
  <si>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</si>
  <si>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</si>
  <si>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</si>
  <si>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</si>
  <si>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</si>
  <si>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</si>
  <si>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</si>
  <si>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</si>
  <si>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</si>
  <si>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</si>
  <si>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</si>
  <si>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</si>
  <si>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</si>
  <si>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</si>
  <si>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</si>
  <si>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</si>
  <si>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</si>
  <si>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</si>
  <si>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</si>
  <si>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</si>
  <si>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</si>
  <si>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</si>
  <si>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</si>
  <si>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</si>
  <si>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</si>
  <si>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</si>
  <si>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</si>
  <si>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</si>
  <si>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</si>
  <si>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</si>
  <si>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</si>
  <si>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</si>
  <si>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</si>
  <si>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</si>
  <si>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</si>
  <si>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</si>
  <si>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</si>
  <si>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</si>
  <si>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</si>
  <si>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</si>
  <si>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</si>
  <si>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</si>
  <si>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</si>
  <si>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</si>
  <si>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</si>
  <si>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</si>
  <si>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</si>
  <si>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</si>
  <si>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</si>
  <si>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</si>
  <si>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</si>
  <si>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</si>
  <si>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</si>
  <si>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</si>
  <si>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</si>
  <si>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</si>
  <si>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</si>
  <si>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</si>
  <si>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</si>
  <si>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</si>
  <si>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</si>
  <si>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</si>
  <si>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</si>
  <si>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</si>
  <si>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</si>
  <si>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</si>
  <si>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</si>
  <si>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</si>
  <si>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</si>
  <si>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</si>
  <si>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</si>
  <si>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</si>
  <si>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</si>
  <si>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</si>
  <si>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</si>
  <si>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</si>
  <si>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</si>
  <si>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</si>
  <si>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</si>
  <si>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</si>
  <si>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</si>
  <si>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</si>
  <si>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</si>
  <si>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</si>
  <si>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</si>
  <si>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</si>
  <si>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</si>
  <si>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</si>
  <si>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</si>
  <si>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</si>
  <si>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</si>
  <si>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</si>
  <si>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</si>
  <si>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</si>
  <si>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</si>
  <si>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</si>
  <si>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</si>
  <si>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</si>
  <si>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</si>
  <si>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</si>
  <si>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</si>
  <si>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</si>
  <si>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</si>
  <si>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</si>
  <si>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</si>
  <si>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</si>
  <si>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</si>
  <si>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</si>
  <si>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</si>
  <si>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</si>
  <si>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</si>
  <si>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</si>
  <si>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</si>
  <si>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</si>
  <si>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</si>
  <si>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</si>
  <si>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</si>
  <si>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</si>
  <si>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</si>
  <si>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</si>
  <si>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</si>
  <si>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</si>
  <si>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</si>
  <si>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</si>
  <si>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</si>
  <si>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</si>
  <si>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</si>
  <si>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</si>
  <si>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</si>
  <si>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</si>
  <si>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</si>
  <si>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</si>
  <si>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</si>
  <si>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</si>
  <si>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</si>
  <si>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</si>
  <si>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</si>
  <si>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</si>
  <si>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</si>
  <si>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</si>
  <si>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</si>
  <si>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</si>
  <si>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</si>
  <si>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</si>
  <si>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</si>
  <si>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</si>
  <si>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</si>
  <si>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</si>
  <si>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</si>
  <si>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</si>
  <si>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</si>
  <si>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</si>
  <si>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</si>
  <si>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</si>
  <si>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</si>
  <si>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</si>
  <si>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</si>
  <si>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</si>
  <si>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</si>
  <si>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</si>
  <si>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</si>
  <si>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</si>
  <si>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</si>
  <si>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</si>
  <si>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</si>
  <si>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</si>
  <si>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</si>
  <si>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</si>
  <si>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</si>
  <si>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</si>
  <si>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</si>
  <si>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</si>
  <si>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</si>
  <si>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</si>
  <si>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</si>
  <si>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</si>
  <si>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</si>
  <si>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</si>
  <si>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</si>
  <si>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</si>
  <si>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</si>
  <si>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</si>
  <si>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</si>
  <si>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</si>
  <si>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</si>
  <si>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</si>
  <si>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</si>
  <si>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</si>
  <si>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</si>
  <si>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</si>
  <si>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</si>
  <si>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</si>
  <si>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</si>
  <si>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</si>
  <si>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</si>
  <si>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</si>
  <si>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</si>
  <si>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</si>
  <si>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</si>
  <si>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</si>
  <si>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</si>
  <si>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</si>
  <si>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</si>
  <si>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</si>
  <si>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</si>
  <si>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</si>
  <si>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</si>
  <si>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</si>
  <si>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</si>
  <si>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</si>
  <si>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</si>
  <si>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</si>
  <si>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</si>
  <si>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</si>
  <si>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</si>
  <si>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</si>
  <si>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</si>
  <si>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</si>
  <si>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</si>
  <si>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</si>
  <si>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</si>
  <si>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</si>
  <si>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</si>
  <si>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</si>
  <si>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</si>
  <si>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</si>
  <si>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</si>
  <si>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</si>
  <si>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</si>
  <si>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</si>
  <si>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</si>
  <si>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</si>
  <si>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</si>
  <si>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</si>
  <si>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</si>
  <si>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</si>
  <si>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</si>
  <si>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</si>
  <si>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</si>
  <si>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</si>
  <si>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</si>
  <si>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</si>
  <si>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</si>
  <si>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</si>
  <si>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</si>
  <si>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</si>
  <si>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</si>
  <si>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</si>
  <si>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</si>
  <si>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</si>
  <si>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</si>
  <si>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</si>
  <si>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</si>
  <si>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</si>
  <si>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</si>
  <si>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</si>
  <si>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</si>
  <si>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</si>
  <si>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</si>
  <si>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</si>
  <si>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</si>
  <si>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</si>
  <si>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</si>
  <si>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</si>
  <si>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</si>
  <si>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</si>
  <si>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</si>
  <si>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</si>
  <si>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</si>
  <si>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</si>
  <si>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</si>
  <si>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</si>
  <si>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</si>
  <si>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</si>
  <si>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</si>
  <si>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</si>
  <si>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</si>
  <si>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</si>
  <si>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</si>
  <si>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</si>
  <si>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</si>
  <si>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</si>
  <si>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</si>
  <si>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</si>
  <si>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</si>
  <si>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</si>
  <si>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</si>
  <si>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</si>
  <si>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</si>
  <si>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</si>
  <si>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</si>
  <si>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</si>
  <si>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</si>
  <si>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</si>
  <si>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</si>
  <si>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</si>
  <si>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</si>
  <si>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</si>
  <si>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</si>
  <si>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</si>
  <si>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</si>
  <si>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</si>
  <si>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</si>
  <si>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</si>
  <si>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</si>
  <si>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</si>
  <si>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</si>
  <si>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</si>
  <si>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</si>
  <si>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</si>
  <si>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</si>
  <si>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</si>
  <si>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</si>
  <si>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</si>
  <si>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</si>
  <si>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</si>
  <si>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</si>
  <si>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</si>
  <si>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</si>
  <si>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</si>
  <si>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</si>
  <si>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</si>
  <si>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</si>
  <si>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</si>
  <si>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</si>
  <si>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</si>
  <si>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</si>
  <si>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</si>
  <si>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</si>
  <si>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</si>
  <si>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</si>
  <si>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</si>
  <si>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</si>
  <si>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</si>
  <si>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</si>
  <si>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</si>
  <si>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</si>
  <si>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</si>
  <si>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</si>
  <si>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</si>
  <si>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</si>
  <si>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</si>
  <si>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</si>
  <si>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</si>
  <si>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</si>
  <si>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</si>
  <si>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</si>
  <si>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</si>
  <si>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</si>
  <si>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</si>
  <si>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</si>
  <si>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</si>
  <si>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</si>
  <si>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</si>
  <si>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</si>
  <si>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</si>
  <si>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</si>
  <si>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</si>
  <si>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</si>
  <si>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</si>
  <si>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</si>
  <si>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</si>
  <si>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</si>
  <si>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</si>
  <si>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</si>
  <si>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</si>
  <si>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</si>
  <si>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</si>
  <si>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</si>
  <si>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</si>
  <si>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</si>
  <si>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</si>
  <si>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</si>
  <si>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</si>
  <si>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</si>
  <si>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</si>
  <si>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</si>
  <si>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</si>
  <si>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</si>
  <si>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</si>
  <si>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</si>
  <si>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</si>
  <si>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</si>
  <si>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</si>
  <si>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</si>
  <si>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</si>
  <si>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</si>
  <si>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</si>
  <si>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</si>
  <si>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</si>
  <si>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</si>
  <si>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</si>
  <si>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</si>
  <si>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</si>
  <si>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</si>
  <si>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</si>
  <si>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</si>
  <si>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</si>
  <si>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</si>
  <si>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</si>
  <si>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</si>
  <si>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</si>
  <si>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</si>
  <si>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</si>
  <si>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</si>
  <si>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</si>
  <si>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</si>
  <si>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</si>
  <si>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</si>
  <si>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</si>
  <si>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</si>
  <si>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</si>
  <si>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</si>
  <si>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</si>
  <si>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</si>
  <si>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</si>
  <si>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</si>
  <si>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</si>
  <si>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</si>
  <si>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</si>
  <si>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</si>
  <si>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</si>
  <si>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</si>
  <si>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</si>
  <si>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</si>
  <si>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</si>
  <si>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</si>
  <si>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</si>
  <si>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</si>
  <si>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</si>
  <si>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</si>
  <si>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</si>
  <si>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</si>
  <si>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</si>
  <si>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</si>
  <si>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</si>
  <si>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</si>
  <si>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</si>
  <si>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</si>
  <si>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</si>
  <si>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</si>
  <si>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</si>
  <si>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</si>
  <si>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</si>
  <si>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</si>
  <si>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</si>
  <si>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</si>
  <si>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</si>
  <si>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</si>
  <si>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</si>
  <si>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</si>
  <si>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</si>
  <si>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</si>
  <si>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</si>
  <si>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</si>
  <si>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</si>
  <si>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</si>
  <si>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</si>
  <si>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</si>
  <si>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</si>
  <si>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</si>
  <si>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</si>
  <si>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</si>
  <si>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</si>
  <si>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</si>
  <si>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</si>
  <si>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</si>
  <si>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</si>
  <si>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</si>
  <si>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</si>
  <si>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</si>
  <si>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</si>
  <si>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</si>
  <si>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</si>
  <si>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</si>
  <si>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</si>
  <si>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</si>
  <si>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</si>
  <si>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</si>
  <si>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</si>
  <si>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</si>
  <si>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</si>
  <si>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</si>
  <si>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</si>
  <si>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</si>
  <si>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</si>
  <si>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</si>
  <si>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</si>
  <si>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</si>
  <si>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</si>
  <si>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</si>
  <si>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</si>
  <si>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</si>
  <si>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</si>
  <si>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</si>
  <si>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</si>
  <si>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</si>
  <si>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</si>
  <si>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</si>
  <si>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</si>
  <si>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</si>
  <si>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</si>
  <si>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</si>
  <si>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</si>
  <si>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</si>
  <si>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</si>
  <si>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</si>
  <si>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</si>
  <si>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</si>
  <si>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</si>
  <si>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</si>
  <si>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</si>
  <si>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</si>
  <si>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</si>
  <si>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</si>
  <si>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</si>
  <si>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</si>
  <si>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</si>
  <si>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</si>
  <si>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</si>
  <si>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</si>
  <si>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</si>
  <si>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</si>
  <si>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</si>
  <si>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</si>
  <si>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</si>
  <si>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</si>
  <si>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</si>
  <si>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</si>
  <si>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</si>
  <si>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</si>
  <si>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</si>
  <si>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</si>
  <si>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</si>
  <si>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</si>
  <si>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</si>
  <si>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</si>
  <si>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</si>
  <si>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</si>
  <si>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</si>
  <si>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</si>
  <si>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</si>
  <si>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</si>
  <si>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</si>
  <si>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</si>
  <si>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</si>
  <si>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</si>
  <si>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</si>
  <si>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</si>
  <si>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</si>
  <si>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</si>
  <si>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</si>
  <si>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</si>
  <si>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</si>
  <si>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</si>
  <si>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</si>
  <si>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</si>
  <si>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</si>
  <si>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</si>
  <si>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</si>
  <si>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</si>
  <si>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</si>
  <si>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</si>
  <si>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</si>
  <si>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</si>
  <si>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</si>
  <si>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</si>
  <si>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</si>
  <si>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</si>
  <si>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</si>
  <si>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</si>
  <si>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</si>
  <si>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</si>
  <si>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</si>
  <si>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</si>
  <si>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</si>
  <si>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</si>
  <si>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</si>
  <si>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</si>
  <si>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</si>
  <si>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</si>
  <si>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</si>
  <si>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</si>
  <si>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</si>
  <si>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</si>
  <si>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</si>
  <si>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</si>
  <si>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</si>
  <si>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</si>
  <si>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</si>
  <si>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</si>
  <si>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</si>
  <si>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</si>
  <si>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</si>
  <si>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</si>
  <si>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</si>
  <si>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</si>
  <si>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</si>
  <si>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</si>
  <si>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</si>
  <si>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</si>
  <si>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</si>
  <si>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</si>
  <si>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</si>
  <si>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</si>
  <si>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</si>
  <si>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</si>
  <si>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</si>
  <si>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</si>
  <si>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</si>
  <si>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</si>
  <si>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</si>
  <si>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</si>
  <si>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</si>
  <si>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</si>
  <si>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</si>
  <si>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</si>
  <si>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</si>
  <si>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</si>
  <si>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</si>
  <si>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</si>
  <si>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</si>
  <si>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</si>
  <si>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</si>
  <si>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</si>
  <si>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</si>
  <si>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</si>
  <si>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</si>
  <si>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</si>
  <si>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</si>
  <si>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</si>
  <si>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</si>
  <si>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</si>
  <si>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</si>
  <si>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</si>
  <si>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</si>
  <si>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</si>
  <si>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</si>
  <si>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</si>
  <si>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</si>
  <si>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</si>
  <si>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</si>
  <si>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</si>
  <si>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</si>
  <si>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</si>
  <si>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</si>
  <si>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</si>
  <si>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</si>
  <si>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</si>
  <si>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</si>
  <si>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</si>
  <si>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</si>
  <si>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</si>
  <si>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</si>
  <si>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</si>
  <si>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</si>
  <si>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</si>
  <si>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</si>
  <si>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</si>
  <si>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</si>
  <si>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</si>
  <si>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</si>
  <si>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</si>
  <si>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</si>
  <si>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</si>
  <si>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</si>
  <si>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</si>
  <si>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</si>
  <si>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</si>
  <si>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</si>
  <si>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</si>
  <si>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</si>
  <si>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</si>
  <si>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</si>
  <si>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</si>
  <si>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</si>
  <si>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</si>
  <si>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</si>
  <si>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</si>
  <si>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</si>
  <si>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</si>
  <si>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</si>
  <si>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</si>
  <si>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</si>
  <si>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</si>
  <si>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</si>
  <si>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</si>
  <si>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</si>
  <si>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</si>
  <si>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</si>
  <si>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</si>
  <si>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</si>
  <si>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</si>
  <si>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</si>
  <si>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</si>
  <si>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</si>
  <si>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</si>
  <si>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</si>
  <si>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</si>
  <si>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</si>
  <si>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</si>
  <si>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</si>
  <si>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</si>
  <si>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</si>
  <si>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</si>
  <si>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</si>
  <si>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</si>
  <si>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</si>
  <si>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</si>
  <si>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</si>
  <si>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</si>
  <si>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</si>
  <si>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</si>
  <si>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</si>
  <si>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</si>
  <si>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</si>
  <si>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</si>
  <si>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</si>
  <si>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</si>
  <si>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</si>
  <si>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</si>
  <si>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</si>
  <si>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</si>
  <si>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</si>
  <si>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</si>
  <si>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</si>
  <si>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</si>
  <si>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</si>
  <si>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</si>
  <si>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</si>
  <si>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</si>
  <si>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</si>
  <si>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</si>
  <si>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</si>
  <si>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</si>
  <si>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</si>
  <si>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</si>
  <si>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</si>
  <si>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</si>
  <si>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</si>
  <si>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</si>
  <si>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</si>
  <si>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</si>
  <si>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</si>
  <si>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</si>
  <si>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</si>
  <si>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</si>
  <si>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</si>
  <si>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</si>
  <si>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</si>
  <si>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</si>
  <si>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</si>
  <si>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</si>
  <si>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</si>
  <si>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</si>
  <si>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</si>
  <si>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</si>
  <si>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</si>
  <si>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</si>
  <si>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</si>
  <si>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</si>
  <si>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</si>
  <si>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</si>
  <si>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</si>
  <si>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</si>
  <si>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</si>
  <si>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</si>
  <si>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</si>
  <si>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</si>
  <si>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</si>
  <si>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</si>
  <si>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</si>
  <si>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</si>
  <si>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</si>
  <si>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</si>
  <si>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</si>
  <si>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</si>
  <si>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</si>
  <si>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</si>
  <si>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</si>
  <si>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</si>
  <si>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</si>
  <si>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</si>
  <si>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</si>
  <si>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</si>
  <si>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</si>
  <si>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</si>
  <si>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</si>
  <si>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</si>
  <si>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</si>
  <si>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</si>
  <si>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</si>
  <si>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</si>
  <si>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</si>
  <si>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</si>
  <si>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</si>
  <si>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</si>
  <si>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</si>
  <si>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</si>
  <si>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</si>
  <si>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</si>
  <si>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</si>
  <si>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</si>
  <si>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</si>
  <si>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</si>
  <si>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</si>
  <si>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</si>
  <si>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</si>
  <si>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</si>
  <si>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</si>
  <si>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</si>
  <si>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</si>
  <si>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</si>
  <si>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</si>
  <si>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</si>
  <si>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</si>
  <si>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</si>
  <si>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</si>
  <si>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</si>
  <si>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</si>
  <si>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</si>
  <si>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</si>
  <si>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</si>
  <si>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</si>
  <si>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</si>
  <si>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</si>
  <si>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</si>
  <si>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</si>
  <si>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</si>
  <si>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</si>
  <si>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</si>
  <si>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</si>
  <si>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</si>
  <si>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</si>
  <si>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</si>
  <si>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</si>
  <si>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</si>
  <si>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</si>
  <si>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</si>
  <si>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</si>
  <si>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</si>
  <si>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</si>
  <si>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</si>
  <si>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</si>
  <si>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</si>
  <si>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</si>
  <si>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</si>
  <si>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</si>
  <si>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</si>
  <si>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</si>
  <si>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</si>
  <si>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</si>
  <si>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</si>
  <si>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</si>
  <si>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</si>
  <si>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</si>
  <si>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</si>
  <si>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</si>
  <si>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</si>
  <si>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</si>
  <si>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</si>
  <si>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</si>
  <si>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</si>
  <si>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</si>
  <si>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</si>
  <si>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</si>
  <si>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</si>
  <si>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</si>
  <si>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</si>
  <si>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</si>
  <si>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</si>
  <si>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</si>
  <si>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</si>
  <si>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</si>
  <si>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</si>
  <si>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</si>
  <si>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</si>
  <si>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</si>
  <si>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</si>
  <si>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</si>
  <si>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</si>
  <si>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</si>
  <si>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</si>
  <si>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</si>
  <si>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</si>
  <si>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</si>
  <si>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</si>
  <si>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</si>
  <si>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</si>
  <si>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</si>
  <si>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</si>
  <si>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</si>
  <si>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</si>
  <si>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</si>
  <si>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</si>
  <si>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</si>
  <si>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</si>
  <si>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</si>
  <si>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</si>
  <si>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</si>
  <si>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</si>
  <si>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</si>
  <si>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</si>
  <si>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</si>
  <si>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</si>
  <si>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</si>
  <si>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</si>
  <si>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</si>
  <si>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</si>
  <si>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</si>
  <si>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</si>
  <si>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</si>
  <si>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</si>
  <si>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</si>
  <si>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</si>
  <si>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</si>
  <si>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</si>
  <si>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</si>
  <si>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</si>
  <si>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</si>
  <si>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</si>
  <si>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</si>
  <si>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</si>
  <si>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</si>
  <si>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</si>
  <si>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</si>
  <si>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</si>
  <si>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</si>
  <si>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</si>
  <si>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</si>
  <si>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</si>
  <si>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</si>
  <si>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</si>
  <si>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</si>
  <si>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</si>
  <si>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</si>
  <si>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</si>
  <si>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</si>
  <si>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</si>
  <si>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</si>
  <si>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</si>
  <si>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</si>
  <si>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</si>
  <si>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</si>
  <si>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</si>
  <si>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</si>
  <si>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</si>
  <si>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</si>
  <si>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</si>
  <si>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</si>
  <si>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</si>
  <si>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</si>
  <si>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</si>
  <si>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</si>
  <si>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</si>
  <si>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</si>
  <si>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</si>
  <si>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</si>
  <si>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</si>
  <si>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</si>
  <si>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</si>
  <si>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</si>
  <si>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</si>
  <si>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</si>
  <si>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</si>
  <si>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</si>
  <si>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</si>
  <si>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</si>
  <si>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</si>
  <si>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</si>
  <si>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</si>
  <si>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</si>
  <si>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</si>
  <si>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</si>
  <si>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</si>
  <si>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</si>
  <si>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</si>
  <si>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</si>
  <si>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</si>
  <si>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</si>
  <si>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</si>
  <si>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</si>
  <si>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</si>
  <si>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</si>
  <si>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</si>
  <si>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</si>
  <si>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</si>
  <si>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</si>
  <si>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</si>
  <si>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</si>
  <si>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</si>
  <si>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</si>
  <si>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</si>
  <si>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</si>
  <si>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</si>
  <si>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</si>
  <si>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</si>
  <si>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</si>
  <si>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</si>
  <si>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</si>
  <si>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</si>
  <si>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</si>
  <si>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</si>
  <si>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</si>
  <si>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</si>
  <si>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</si>
  <si>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</si>
  <si>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</si>
  <si>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</si>
  <si>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</si>
  <si>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</si>
  <si>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</si>
  <si>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</si>
  <si>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</si>
  <si>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</si>
  <si>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</si>
  <si>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</si>
  <si>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</si>
  <si>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</si>
  <si>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</si>
  <si>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</si>
  <si>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</si>
  <si>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</si>
  <si>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</si>
  <si>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</si>
  <si>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</si>
  <si>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</si>
  <si>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</si>
  <si>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</si>
  <si>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</si>
  <si>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</si>
  <si>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</si>
  <si>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</si>
  <si>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</si>
  <si>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</si>
  <si>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</si>
  <si>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</si>
  <si>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</si>
  <si>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</si>
  <si>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</si>
  <si>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</si>
  <si>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</si>
  <si>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</si>
  <si>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</si>
  <si>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</si>
  <si>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</si>
  <si>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</si>
  <si>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</si>
  <si>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</si>
  <si>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</si>
  <si>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</si>
  <si>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</si>
  <si>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</si>
  <si>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</si>
  <si>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</si>
  <si>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</si>
  <si>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</si>
  <si>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</si>
  <si>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</si>
  <si>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</si>
  <si>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</si>
  <si>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</si>
  <si>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</si>
  <si>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</si>
  <si>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</si>
  <si>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</si>
  <si>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</si>
  <si>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</si>
  <si>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</si>
  <si>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</si>
  <si>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</si>
  <si>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</si>
  <si>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</si>
  <si>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</si>
  <si>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</si>
  <si>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</si>
  <si>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</si>
  <si>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</si>
  <si>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</si>
  <si>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</si>
  <si>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</si>
  <si>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</si>
  <si>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</si>
  <si>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</si>
  <si>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</si>
  <si>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</si>
  <si>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</si>
  <si>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</si>
  <si>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</si>
  <si>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</si>
  <si>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</si>
  <si>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</si>
  <si>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</si>
  <si>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</si>
  <si>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</si>
  <si>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</si>
  <si>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</si>
  <si>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</si>
  <si>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</si>
  <si>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</si>
  <si>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</si>
  <si>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</si>
  <si>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</si>
  <si>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</si>
  <si>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</si>
  <si>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</si>
  <si>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</si>
  <si>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</si>
  <si>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</si>
  <si>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</si>
  <si>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</si>
  <si>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</si>
  <si>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</si>
  <si>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</si>
  <si>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</si>
  <si>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</si>
  <si>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</si>
  <si>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</si>
  <si>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</si>
  <si>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</si>
  <si>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</si>
  <si>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</si>
  <si>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</si>
  <si>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</si>
  <si>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</si>
  <si>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</si>
  <si>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</si>
  <si>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</si>
  <si>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</si>
  <si>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</si>
  <si>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</si>
  <si>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</si>
  <si>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</si>
  <si>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</si>
  <si>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</si>
  <si>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</si>
  <si>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</si>
  <si>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</si>
  <si>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</si>
  <si>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</si>
  <si>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</si>
  <si>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</si>
  <si>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</si>
  <si>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</si>
  <si>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</si>
  <si>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</si>
  <si>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</si>
  <si>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</si>
  <si>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</si>
  <si>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</si>
  <si>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</si>
  <si>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</si>
  <si>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</si>
  <si>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</si>
  <si>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</si>
  <si>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</si>
  <si>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</si>
  <si>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</si>
  <si>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</si>
  <si>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</si>
  <si>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</si>
  <si>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</si>
  <si>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</si>
  <si>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</si>
  <si>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</si>
  <si>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</si>
  <si>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</si>
  <si>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</si>
  <si>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</si>
  <si>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</si>
  <si>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</si>
  <si>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</si>
  <si>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</si>
  <si>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</si>
  <si>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</si>
  <si>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</si>
  <si>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</si>
  <si>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</si>
  <si>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</si>
  <si>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</si>
  <si>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</si>
  <si>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</si>
  <si>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</si>
  <si>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</si>
  <si>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</si>
  <si>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</si>
  <si>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</si>
  <si>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</si>
  <si>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</si>
  <si>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</si>
  <si>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</si>
  <si>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</si>
  <si>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</si>
  <si>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</si>
  <si>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</si>
  <si>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</si>
  <si>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</si>
  <si>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</si>
  <si>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</si>
  <si>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</si>
  <si>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</si>
  <si>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</si>
  <si>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</si>
  <si>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</si>
  <si>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</si>
  <si>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</si>
  <si>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</si>
  <si>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</si>
  <si>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</si>
  <si>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</si>
  <si>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</si>
  <si>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</si>
  <si>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</si>
  <si>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</si>
  <si>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</si>
  <si>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</si>
  <si>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</si>
  <si>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</si>
  <si>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</si>
  <si>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</si>
  <si>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</si>
  <si>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</si>
  <si>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</si>
  <si>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</si>
  <si>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</si>
  <si>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</si>
  <si>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</si>
  <si>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</si>
  <si>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</si>
  <si>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</si>
  <si>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</si>
  <si>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</si>
  <si>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</si>
  <si>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</si>
  <si>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</si>
  <si>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</si>
  <si>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</si>
  <si>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</si>
  <si>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</si>
  <si>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</si>
  <si>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</si>
  <si>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</si>
  <si>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</si>
  <si>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</si>
  <si>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</si>
  <si>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</si>
  <si>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</si>
  <si>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</si>
  <si>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</si>
  <si>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</si>
  <si>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</si>
  <si>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</si>
  <si>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</si>
  <si>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</si>
  <si>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</si>
  <si>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</si>
  <si>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</si>
  <si>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</si>
  <si>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</si>
  <si>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</si>
  <si>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</si>
  <si>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</si>
  <si>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</si>
  <si>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</si>
  <si>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</si>
  <si>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</si>
  <si>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</si>
  <si>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</si>
  <si>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</si>
  <si>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</si>
  <si>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</si>
  <si>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</si>
  <si>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</si>
  <si>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</si>
  <si>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</si>
  <si>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</si>
  <si>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</si>
  <si>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</si>
  <si>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</si>
  <si>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</si>
  <si>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</si>
  <si>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</si>
  <si>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</si>
  <si>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</si>
  <si>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</si>
  <si>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</si>
  <si>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</si>
  <si>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</si>
  <si>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</si>
  <si>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</si>
  <si>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</si>
  <si>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</si>
  <si>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</si>
  <si>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</si>
  <si>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</si>
  <si>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</si>
  <si>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</si>
  <si>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</si>
  <si>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</si>
  <si>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</si>
  <si>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</si>
  <si>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</si>
  <si>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</si>
  <si>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</si>
  <si>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</si>
  <si>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</si>
  <si>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</si>
  <si>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</si>
  <si>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</si>
  <si>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</si>
  <si>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</si>
  <si>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</si>
  <si>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</si>
  <si>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</si>
  <si>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</si>
  <si>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</si>
  <si>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</si>
  <si>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</si>
  <si>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</si>
  <si>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</si>
  <si>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</si>
  <si>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</si>
  <si>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</si>
  <si>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</si>
  <si>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</si>
  <si>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</si>
  <si>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</si>
  <si>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</si>
  <si>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</si>
  <si>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</si>
  <si>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</si>
  <si>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</si>
  <si>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</si>
  <si>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</si>
  <si>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</si>
  <si>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</si>
  <si>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</si>
  <si>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</si>
  <si>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</si>
  <si>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</si>
  <si>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</si>
  <si>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</si>
  <si>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</si>
  <si>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</si>
  <si>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</si>
  <si>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</si>
  <si>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</si>
  <si>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</si>
  <si>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</si>
  <si>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</si>
  <si>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</si>
  <si>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</si>
  <si>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</si>
  <si>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</si>
  <si>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</si>
  <si>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</si>
  <si>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</si>
  <si>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</si>
  <si>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</si>
  <si>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</si>
  <si>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</si>
  <si>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</si>
  <si>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</si>
  <si>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</si>
  <si>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</si>
  <si>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</si>
  <si>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</si>
  <si>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</si>
  <si>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</si>
  <si>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</si>
  <si>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</si>
  <si>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</si>
  <si>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</si>
  <si>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</si>
  <si>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</si>
  <si>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</si>
  <si>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</si>
  <si>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</si>
  <si>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</si>
  <si>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</si>
  <si>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</si>
  <si>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</si>
  <si>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</si>
  <si>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</si>
  <si>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</si>
  <si>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</si>
  <si>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</si>
  <si>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</si>
  <si>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</si>
  <si>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</si>
  <si>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</si>
  <si>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</si>
  <si>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</si>
  <si>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</si>
  <si>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</si>
  <si>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</si>
  <si>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</si>
  <si>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</si>
  <si>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</si>
  <si>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</si>
  <si>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</si>
  <si>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</si>
  <si>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</si>
  <si>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</si>
  <si>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</si>
  <si>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</si>
  <si>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</si>
  <si>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</si>
  <si>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</si>
  <si>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</si>
  <si>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</si>
  <si>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</si>
  <si>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</si>
  <si>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</si>
  <si>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</si>
  <si>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</si>
  <si>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</si>
  <si>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</si>
  <si>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</si>
  <si>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</si>
  <si>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</si>
  <si>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</si>
  <si>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</si>
  <si>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</si>
  <si>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</si>
  <si>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</si>
  <si>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</si>
  <si>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</si>
  <si>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</si>
  <si>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</si>
  <si>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</si>
  <si>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</si>
  <si>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</si>
  <si>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</si>
  <si>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</si>
  <si>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</si>
  <si>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</si>
  <si>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</si>
  <si>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</si>
  <si>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</si>
  <si>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</si>
  <si>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</si>
  <si>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</si>
  <si>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</si>
  <si>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</si>
  <si>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</si>
  <si>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</si>
  <si>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</si>
  <si>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</si>
  <si>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</si>
  <si>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</si>
  <si>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</si>
  <si>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</si>
  <si>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</si>
  <si>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</si>
  <si>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</si>
  <si>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</si>
  <si>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</si>
  <si>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</si>
  <si>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</si>
  <si>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</si>
  <si>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</si>
  <si>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</si>
  <si>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</si>
  <si>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</si>
  <si>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</si>
  <si>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</si>
  <si>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</si>
  <si>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</si>
  <si>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</si>
  <si>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</si>
  <si>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</si>
  <si>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</si>
  <si>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</si>
  <si>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</si>
  <si>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</si>
  <si>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</si>
  <si>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</si>
  <si>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</si>
  <si>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</si>
  <si>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</si>
  <si>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</si>
  <si>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</si>
  <si>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</si>
  <si>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</si>
  <si>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</si>
  <si>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</si>
  <si>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</si>
  <si>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</si>
  <si>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</si>
  <si>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</si>
  <si>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</si>
  <si>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</si>
  <si>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</si>
  <si>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</si>
  <si>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</si>
  <si>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</si>
  <si>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</si>
  <si>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</si>
  <si>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</si>
  <si>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</si>
  <si>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</si>
  <si>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</si>
  <si>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</si>
  <si>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</si>
  <si>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</si>
  <si>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</si>
  <si>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</si>
  <si>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</si>
  <si>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</si>
  <si>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</si>
  <si>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</si>
  <si>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</si>
  <si>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</si>
  <si>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</si>
  <si>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</si>
  <si>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</si>
  <si>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</si>
  <si>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</si>
  <si>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</si>
  <si>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</si>
  <si>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</si>
  <si>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</si>
  <si>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</si>
  <si>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</si>
  <si>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</si>
  <si>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</si>
  <si>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</si>
  <si>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</si>
  <si>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</si>
  <si>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</si>
  <si>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</si>
  <si>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</si>
  <si>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</si>
  <si>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</si>
  <si>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</si>
  <si>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</si>
  <si>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</si>
  <si>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</si>
  <si>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</si>
  <si>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</si>
  <si>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</si>
  <si>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</si>
  <si>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</si>
  <si>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</si>
  <si>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</si>
  <si>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</si>
  <si>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</si>
  <si>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</si>
  <si>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</si>
  <si>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</si>
  <si>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</si>
  <si>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</si>
  <si>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</si>
  <si>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</si>
  <si>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</si>
  <si>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</si>
  <si>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</si>
  <si>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</si>
  <si>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</si>
  <si>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</si>
  <si>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</si>
  <si>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</si>
  <si>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</si>
  <si>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</si>
  <si>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</si>
  <si>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</si>
  <si>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</si>
  <si>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</si>
  <si>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</si>
  <si>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</si>
  <si>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</si>
  <si>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</si>
  <si>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</si>
  <si>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</si>
  <si>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</si>
  <si>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</si>
  <si>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</si>
  <si>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</si>
  <si>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</si>
  <si>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</si>
  <si>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</si>
  <si>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</si>
  <si>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</si>
  <si>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</si>
  <si>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</si>
  <si>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</si>
  <si>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</si>
  <si>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</si>
  <si>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</si>
  <si>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</si>
  <si>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</si>
  <si>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</si>
  <si>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</si>
  <si>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</si>
  <si>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</si>
  <si>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</si>
  <si>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</si>
  <si>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</si>
  <si>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</si>
  <si>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</si>
  <si>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</si>
  <si>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</si>
  <si>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</si>
  <si>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</si>
  <si>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</si>
  <si>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</si>
  <si>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</si>
  <si>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</si>
  <si>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</si>
  <si>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</si>
  <si>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</si>
  <si>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</si>
  <si>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</si>
  <si>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</si>
  <si>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</si>
  <si>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</si>
  <si>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</si>
  <si>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</si>
  <si>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</si>
  <si>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</si>
  <si>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</si>
  <si>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</si>
  <si>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</si>
  <si>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</si>
  <si>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</si>
  <si>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</si>
  <si>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</si>
  <si>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</si>
  <si>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</si>
  <si>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</si>
  <si>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</si>
  <si>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</si>
  <si>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</si>
  <si>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</si>
  <si>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</si>
  <si>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</si>
  <si>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</si>
  <si>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</si>
  <si>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</si>
  <si>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</si>
  <si>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</si>
  <si>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</si>
  <si>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</si>
  <si>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</si>
  <si>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</si>
  <si>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</si>
  <si>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</si>
  <si>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</si>
  <si>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</si>
  <si>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</si>
  <si>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</si>
  <si>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</si>
  <si>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</si>
  <si>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</si>
  <si>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</si>
  <si>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</si>
  <si>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</si>
  <si>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</si>
  <si>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</si>
  <si>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</si>
  <si>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</si>
  <si>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</si>
  <si>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</si>
  <si>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</si>
  <si>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</si>
  <si>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</si>
  <si>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</si>
  <si>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</si>
  <si>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</si>
  <si>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</si>
  <si>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</si>
  <si>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</si>
  <si>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</si>
  <si>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</si>
  <si>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</si>
  <si>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</si>
  <si>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</si>
  <si>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</si>
  <si>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</si>
  <si>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</si>
  <si>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</si>
  <si>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</si>
  <si>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</si>
  <si>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</si>
  <si>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</si>
  <si>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</si>
  <si>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</si>
  <si>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</si>
  <si>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</si>
  <si>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</si>
  <si>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</si>
  <si>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</si>
  <si>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</si>
  <si>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</si>
  <si>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</si>
  <si>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</si>
  <si>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</si>
  <si>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</si>
  <si>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</si>
  <si>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</si>
  <si>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</si>
  <si>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</si>
  <si>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</si>
  <si>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</si>
  <si>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</si>
  <si>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</si>
  <si>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</si>
  <si>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</si>
  <si>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</si>
  <si>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</si>
  <si>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</si>
  <si>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</si>
  <si>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</si>
  <si>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</si>
  <si>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</si>
  <si>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</si>
  <si>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</si>
  <si>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</si>
  <si>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</si>
  <si>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</si>
  <si>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</si>
  <si>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</si>
  <si>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</si>
  <si>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</si>
  <si>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</si>
  <si>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</si>
  <si>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</si>
  <si>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</si>
  <si>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</si>
  <si>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</si>
  <si>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</si>
  <si>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</si>
  <si>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</si>
  <si>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</si>
  <si>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</si>
  <si>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</si>
  <si>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</si>
  <si>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</si>
  <si>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</si>
  <si>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</si>
  <si>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</si>
  <si>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</si>
  <si>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</si>
  <si>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</si>
  <si>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</si>
  <si>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</si>
  <si>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</si>
  <si>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</si>
  <si>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</si>
  <si>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</si>
  <si>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</si>
  <si>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</si>
  <si>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</si>
  <si>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</si>
  <si>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</si>
  <si>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</si>
  <si>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</si>
  <si>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</si>
  <si>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</si>
  <si>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</si>
  <si>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</si>
  <si>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</si>
  <si>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</si>
  <si>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</si>
  <si>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</si>
  <si>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</si>
  <si>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</si>
  <si>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</si>
  <si>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</si>
  <si>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</si>
  <si>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</si>
  <si>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</si>
  <si>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</si>
  <si>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</si>
  <si>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</si>
  <si>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</si>
  <si>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</si>
  <si>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</si>
  <si>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</si>
  <si>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</si>
  <si>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</si>
  <si>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</si>
  <si>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</si>
  <si>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</si>
  <si>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</si>
  <si>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</si>
  <si>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</si>
  <si>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</si>
  <si>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</si>
  <si>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</si>
  <si>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</si>
  <si>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</si>
  <si>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</si>
  <si>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</si>
  <si>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</si>
  <si>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</si>
  <si>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</si>
  <si>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</si>
  <si>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</si>
  <si>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</si>
  <si>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</si>
  <si>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</si>
  <si>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</si>
  <si>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</si>
  <si>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</si>
  <si>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</si>
  <si>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</si>
  <si>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</si>
  <si>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</si>
  <si>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</si>
  <si>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</si>
  <si>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</si>
  <si>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</si>
  <si>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</si>
  <si>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</si>
  <si>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</si>
  <si>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</si>
  <si>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</si>
  <si>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</si>
  <si>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</si>
  <si>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</si>
  <si>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</si>
  <si>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</si>
  <si>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</si>
  <si>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</si>
  <si>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</si>
  <si>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</si>
  <si>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</si>
  <si>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</si>
  <si>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</si>
  <si>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</si>
  <si>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</si>
  <si>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</si>
  <si>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</si>
  <si>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</si>
  <si>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</si>
  <si>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</si>
  <si>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</si>
  <si>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</si>
  <si>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</si>
  <si>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</si>
  <si>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</si>
  <si>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</si>
  <si>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</si>
  <si>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</si>
  <si>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</si>
  <si>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</si>
  <si>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</si>
  <si>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</si>
  <si>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</si>
  <si>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</si>
  <si>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</si>
  <si>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</si>
  <si>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</si>
  <si>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</si>
  <si>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</si>
  <si>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</si>
  <si>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</si>
  <si>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</si>
  <si>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</si>
  <si>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</si>
  <si>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</si>
  <si>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</si>
  <si>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</si>
  <si>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</si>
  <si>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</si>
  <si>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</si>
  <si>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</si>
  <si>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</si>
  <si>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</si>
  <si>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</si>
  <si>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</si>
  <si>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</si>
  <si>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</si>
  <si>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</si>
  <si>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</si>
  <si>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</si>
  <si>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</si>
  <si>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</si>
  <si>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</si>
  <si>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</si>
  <si>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</si>
  <si>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</si>
  <si>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</si>
  <si>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</si>
  <si>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</si>
  <si>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</si>
  <si>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</si>
  <si>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</si>
  <si>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</si>
  <si>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</si>
  <si>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</si>
  <si>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</si>
  <si>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</si>
  <si>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</si>
  <si>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</si>
  <si>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</si>
  <si>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</si>
  <si>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</si>
  <si>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</si>
  <si>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</si>
  <si>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</si>
  <si>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</si>
  <si>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</si>
  <si>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</si>
  <si>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</si>
  <si>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</si>
  <si>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</si>
  <si>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</si>
  <si>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</si>
  <si>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</si>
  <si>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</si>
  <si>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</si>
  <si>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</si>
  <si>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</si>
  <si>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</si>
  <si>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</si>
  <si>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</si>
  <si>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</si>
  <si>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</si>
  <si>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</si>
  <si>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</si>
  <si>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</si>
  <si>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</si>
  <si>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</si>
  <si>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</si>
  <si>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</si>
  <si>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</si>
  <si>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</si>
  <si>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</si>
  <si>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</si>
  <si>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</si>
  <si>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</si>
  <si>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</si>
  <si>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</si>
  <si>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</si>
  <si>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</si>
  <si>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</si>
  <si>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</si>
  <si>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</si>
  <si>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</si>
  <si>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</si>
  <si>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</si>
  <si>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</si>
  <si>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</si>
  <si>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</si>
  <si>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</si>
  <si>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</si>
  <si>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</si>
  <si>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</si>
  <si>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</si>
  <si>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</si>
  <si>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</si>
  <si>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</si>
  <si>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</si>
  <si>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</si>
  <si>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</si>
  <si>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</si>
  <si>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</si>
  <si>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</si>
  <si>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</si>
  <si>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</si>
  <si>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</si>
  <si>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</si>
  <si>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</si>
  <si>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</si>
  <si>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</si>
  <si>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</si>
  <si>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</si>
  <si>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</si>
  <si>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</si>
  <si>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</si>
  <si>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</si>
  <si>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</si>
  <si>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</si>
  <si>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</si>
  <si>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</si>
  <si>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</si>
  <si>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</si>
  <si>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</si>
  <si>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</si>
  <si>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</si>
  <si>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</si>
  <si>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</si>
  <si>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</si>
  <si>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</si>
  <si>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</si>
  <si>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</si>
  <si>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</si>
  <si>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</si>
  <si>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</si>
  <si>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</si>
  <si>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</si>
  <si>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</si>
  <si>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</si>
  <si>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</si>
  <si>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</si>
  <si>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</si>
  <si>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</si>
  <si>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</si>
  <si>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</si>
  <si>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</si>
  <si>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</si>
  <si>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</si>
  <si>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</si>
  <si>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</si>
  <si>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</si>
  <si>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</si>
  <si>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</si>
  <si>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</si>
  <si>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</si>
  <si>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</si>
  <si>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</si>
  <si>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</si>
  <si>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</si>
  <si>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</si>
  <si>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</si>
  <si>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</si>
  <si>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</si>
  <si>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</si>
  <si>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</si>
  <si>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</si>
  <si>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</si>
  <si>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</si>
  <si>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</si>
  <si>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</si>
  <si>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</si>
  <si>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</si>
  <si>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</si>
  <si>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</si>
  <si>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</si>
  <si>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</si>
  <si>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</si>
  <si>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</si>
  <si>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</si>
  <si>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</si>
  <si>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</si>
  <si>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</si>
  <si>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</si>
  <si>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</si>
  <si>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</si>
  <si>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</si>
  <si>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</si>
  <si>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</si>
  <si>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</si>
  <si>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</si>
  <si>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</si>
  <si>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</si>
  <si>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</si>
  <si>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</si>
  <si>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</si>
  <si>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</si>
  <si>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</si>
  <si>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</si>
  <si>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</si>
  <si>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</si>
  <si>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</si>
  <si>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</si>
  <si>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</si>
  <si>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</si>
  <si>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</si>
  <si>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</si>
  <si>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</si>
  <si>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</si>
  <si>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</si>
  <si>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</si>
  <si>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</si>
  <si>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</si>
  <si>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</si>
  <si>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</si>
  <si>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</si>
  <si>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</si>
  <si>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</si>
  <si>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</si>
  <si>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</si>
  <si>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</si>
  <si>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</si>
  <si>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</si>
  <si>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</si>
  <si>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</si>
  <si>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</si>
  <si>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</si>
  <si>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</si>
  <si>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</si>
  <si>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</si>
  <si>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</si>
  <si>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</si>
  <si>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</si>
  <si>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</si>
  <si>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</si>
  <si>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</si>
  <si>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</si>
  <si>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</si>
  <si>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</si>
  <si>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</si>
  <si>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</si>
  <si>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</si>
  <si>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</si>
  <si>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</si>
  <si>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</si>
  <si>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</si>
  <si>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</si>
  <si>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</si>
  <si>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</si>
  <si>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</si>
  <si>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</si>
  <si>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</si>
  <si>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</si>
  <si>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</si>
  <si>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</si>
  <si>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</si>
  <si>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</si>
  <si>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</si>
  <si>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</si>
  <si>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</si>
  <si>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</si>
  <si>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</si>
  <si>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</si>
  <si>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</si>
  <si>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</si>
  <si>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</si>
  <si>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</si>
  <si>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</si>
  <si>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</si>
  <si>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</si>
  <si>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</si>
  <si>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</si>
  <si>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</si>
  <si>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</si>
  <si>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</si>
  <si>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</si>
  <si>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</si>
  <si>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</si>
  <si>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</si>
  <si>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</si>
  <si>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</si>
  <si>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</si>
  <si>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</si>
  <si>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</si>
  <si>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</si>
  <si>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</si>
  <si>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</si>
  <si>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</si>
  <si>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</si>
  <si>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</si>
  <si>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</si>
  <si>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</si>
  <si>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</si>
  <si>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</si>
  <si>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</si>
  <si>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</si>
  <si>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</si>
  <si>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</si>
  <si>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</si>
  <si>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</si>
  <si>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</si>
  <si>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</si>
  <si>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</si>
  <si>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</si>
  <si>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</si>
  <si>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</si>
  <si>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</si>
  <si>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</si>
  <si>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</si>
  <si>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</si>
  <si>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</si>
  <si>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</si>
  <si>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</si>
  <si>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</si>
  <si>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</si>
  <si>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</si>
  <si>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</si>
  <si>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</si>
  <si>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</si>
  <si>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</si>
  <si>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</si>
  <si>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</si>
  <si>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</si>
  <si>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</si>
  <si>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</si>
  <si>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</si>
  <si>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</si>
  <si>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</si>
  <si>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</si>
  <si>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</si>
  <si>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</si>
  <si>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</si>
  <si>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</si>
  <si>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</si>
  <si>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</si>
  <si>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</si>
  <si>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</si>
  <si>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</si>
  <si>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</si>
  <si>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</si>
  <si>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</si>
  <si>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</si>
  <si>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</si>
  <si>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</si>
  <si>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</si>
  <si>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</si>
  <si>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</si>
  <si>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</si>
  <si>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</si>
  <si>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</si>
  <si>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</si>
  <si>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</si>
  <si>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</si>
  <si>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</si>
  <si>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</si>
  <si>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</si>
  <si>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</si>
  <si>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</si>
  <si>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</si>
  <si>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</si>
  <si>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</si>
  <si>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</si>
  <si>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</si>
  <si>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</si>
  <si>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</si>
  <si>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</si>
  <si>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</si>
  <si>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</si>
  <si>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</si>
  <si>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</si>
  <si>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</si>
  <si>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</si>
  <si>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</si>
  <si>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</si>
  <si>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</si>
  <si>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</si>
  <si>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</si>
  <si>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</si>
  <si>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</si>
  <si>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</si>
  <si>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</si>
  <si>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</si>
  <si>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</si>
  <si>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</si>
  <si>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</si>
  <si>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</si>
  <si>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</si>
  <si>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</si>
  <si>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</si>
  <si>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</si>
  <si>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</si>
  <si>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</si>
  <si>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</si>
  <si>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</si>
  <si>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</si>
  <si>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</si>
  <si>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</si>
  <si>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</si>
  <si>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</si>
  <si>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</si>
  <si>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</si>
  <si>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</si>
  <si>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</si>
  <si>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</si>
  <si>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</si>
  <si>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</si>
  <si>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</si>
  <si>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</si>
  <si>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</si>
  <si>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</si>
  <si>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</si>
  <si>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</si>
  <si>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</si>
  <si>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</si>
  <si>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</si>
  <si>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</si>
  <si>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</si>
  <si>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</si>
  <si>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</si>
  <si>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</si>
  <si>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</si>
  <si>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</si>
  <si>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</si>
  <si>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</si>
  <si>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</si>
  <si>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</si>
  <si>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</si>
  <si>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</si>
  <si>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</si>
  <si>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</si>
  <si>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</si>
  <si>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</si>
  <si>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</si>
  <si>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</si>
  <si>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</si>
  <si>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</si>
  <si>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</si>
  <si>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</si>
  <si>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</si>
  <si>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</si>
  <si>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</si>
  <si>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</si>
  <si>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</si>
  <si>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</si>
  <si>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</si>
  <si>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</si>
  <si>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</si>
  <si>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</si>
  <si>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</si>
  <si>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</si>
  <si>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</si>
  <si>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</si>
  <si>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</si>
  <si>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</si>
  <si>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</si>
  <si>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</si>
  <si>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</si>
  <si>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</si>
  <si>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</si>
  <si>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</si>
  <si>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</si>
  <si>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</si>
  <si>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</si>
  <si>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</si>
  <si>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</si>
  <si>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</si>
  <si>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</si>
  <si>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</si>
  <si>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</si>
  <si>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</si>
  <si>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</si>
  <si>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</si>
  <si>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</si>
  <si>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</si>
  <si>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</si>
  <si>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</si>
  <si>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</si>
  <si>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</si>
  <si>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</si>
  <si>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</si>
  <si>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</si>
  <si>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</si>
  <si>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</si>
  <si>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</si>
  <si>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</si>
  <si>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</si>
  <si>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</si>
  <si>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</si>
  <si>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</si>
  <si>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</si>
  <si>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</si>
  <si>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</si>
  <si>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</si>
  <si>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</si>
  <si>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</si>
  <si>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</si>
  <si>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</si>
  <si>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</si>
  <si>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</si>
  <si>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</si>
  <si>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</si>
  <si>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</si>
  <si>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</si>
  <si>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</si>
  <si>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</si>
  <si>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</si>
  <si>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</si>
  <si>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</si>
  <si>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</si>
  <si>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</si>
  <si>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</si>
  <si>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</si>
  <si>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</si>
  <si>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</si>
  <si>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</si>
  <si>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</si>
  <si>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</si>
  <si>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</si>
  <si>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</si>
  <si>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</si>
  <si>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</si>
  <si>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</si>
  <si>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</si>
  <si>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</si>
  <si>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</si>
  <si>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</si>
  <si>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</si>
  <si>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</si>
  <si>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</si>
  <si>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</si>
  <si>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</si>
  <si>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</si>
  <si>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</si>
  <si>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</si>
  <si>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</si>
  <si>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</si>
  <si>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</si>
  <si>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</si>
  <si>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</si>
  <si>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</si>
  <si>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</si>
  <si>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</si>
  <si>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</si>
  <si>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</si>
  <si>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</si>
  <si>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</si>
  <si>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</si>
  <si>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</si>
  <si>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</si>
  <si>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</si>
  <si>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</si>
  <si>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</si>
  <si>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</si>
  <si>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</si>
  <si>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</si>
  <si>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</si>
  <si>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</si>
  <si>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</si>
  <si>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</si>
  <si>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</si>
  <si>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</si>
  <si>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</si>
  <si>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</si>
  <si>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</si>
  <si>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</si>
  <si>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</si>
  <si>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</si>
  <si>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</si>
  <si>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</si>
  <si>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</si>
  <si>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</si>
  <si>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</si>
  <si>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</si>
  <si>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</si>
  <si>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</si>
  <si>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</si>
  <si>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</si>
  <si>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</si>
  <si>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</si>
  <si>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</si>
  <si>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</si>
  <si>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</si>
  <si>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</si>
  <si>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</si>
  <si>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</si>
  <si>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</si>
  <si>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</si>
  <si>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</si>
  <si>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</si>
  <si>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</si>
  <si>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</si>
  <si>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</si>
  <si>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</si>
  <si>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</si>
  <si>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</si>
  <si>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</si>
  <si>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</si>
  <si>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</si>
  <si>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</si>
  <si>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</si>
  <si>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</si>
  <si>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</si>
  <si>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</si>
  <si>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</si>
  <si>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</si>
  <si>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</si>
  <si>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</si>
  <si>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</si>
  <si>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</si>
  <si>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</si>
  <si>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</si>
  <si>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</si>
  <si>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</si>
  <si>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</si>
  <si>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</si>
  <si>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</si>
  <si>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</si>
  <si>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</si>
  <si>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</si>
  <si>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</si>
  <si>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</si>
  <si>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</si>
  <si>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</si>
  <si>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</si>
  <si>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</si>
  <si>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</si>
  <si>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</si>
  <si>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</si>
  <si>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</si>
  <si>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</si>
  <si>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</si>
  <si>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</si>
  <si>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</si>
  <si>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</si>
  <si>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</si>
  <si>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</si>
  <si>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</si>
  <si>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</si>
  <si>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</si>
  <si>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</si>
  <si>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</si>
  <si>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</si>
  <si>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</si>
  <si>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</si>
  <si>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</si>
  <si>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</si>
  <si>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</si>
  <si>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</si>
  <si>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</si>
  <si>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</si>
  <si>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</si>
  <si>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</si>
  <si>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</si>
  <si>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</si>
  <si>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</si>
  <si>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</si>
  <si>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</si>
  <si>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</si>
  <si>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</si>
  <si>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</si>
  <si>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</si>
  <si>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</si>
  <si>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</si>
  <si>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</si>
  <si>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</si>
  <si>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</si>
  <si>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</si>
  <si>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</si>
  <si>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</si>
  <si>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</si>
  <si>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</si>
  <si>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</si>
  <si>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</si>
  <si>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</si>
  <si>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</si>
  <si>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</si>
  <si>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</si>
  <si>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</si>
  <si>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</si>
  <si>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</si>
  <si>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</si>
  <si>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</si>
  <si>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</si>
  <si>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</si>
  <si>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</si>
  <si>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</si>
  <si>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</si>
  <si>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</si>
  <si>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</si>
  <si>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</si>
  <si>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</si>
  <si>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</si>
  <si>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</si>
  <si>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</si>
  <si>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</si>
  <si>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</si>
  <si>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</si>
  <si>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</si>
  <si>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</si>
  <si>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</si>
  <si>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</si>
  <si>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</si>
  <si>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</si>
  <si>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</si>
  <si>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</si>
  <si>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</si>
  <si>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</si>
  <si>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</si>
  <si>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</si>
  <si>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</si>
  <si>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</si>
  <si>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</si>
  <si>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</si>
  <si>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</si>
  <si>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</si>
  <si>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</si>
  <si>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</si>
  <si>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</si>
  <si>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</si>
  <si>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</si>
  <si>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</si>
  <si>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</si>
  <si>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</si>
  <si>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</si>
  <si>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</si>
  <si>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</si>
  <si>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</si>
  <si>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</si>
  <si>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</si>
  <si>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</si>
  <si>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</si>
  <si>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</si>
  <si>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</si>
  <si>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</si>
  <si>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</si>
  <si>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</si>
  <si>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</si>
  <si>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</si>
  <si>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</si>
  <si>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</si>
  <si>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</si>
  <si>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</si>
  <si>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</si>
  <si>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</si>
  <si>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</si>
  <si>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</si>
  <si>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</si>
  <si>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</si>
  <si>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</si>
  <si>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</si>
  <si>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</si>
  <si>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</si>
  <si>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</si>
  <si>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</si>
  <si>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</si>
  <si>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</si>
  <si>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</si>
  <si>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</si>
  <si>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</si>
  <si>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</si>
  <si>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</si>
  <si>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</si>
  <si>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</si>
  <si>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</si>
  <si>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</si>
  <si>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</si>
  <si>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</si>
  <si>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</si>
  <si>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</si>
  <si>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</si>
  <si>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</si>
  <si>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</si>
  <si>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</si>
  <si>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</si>
  <si>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</si>
  <si>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</si>
  <si>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</si>
  <si>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</si>
  <si>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</si>
  <si>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</si>
  <si>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</si>
  <si>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</si>
  <si>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</si>
  <si>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</si>
  <si>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</si>
  <si>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</si>
  <si>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</si>
  <si>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</si>
  <si>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</si>
  <si>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</si>
  <si>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</si>
  <si>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</si>
  <si>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</si>
  <si>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</si>
  <si>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</si>
  <si>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</si>
  <si>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</si>
  <si>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</si>
  <si>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</si>
  <si>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</si>
  <si>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</si>
  <si>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</si>
  <si>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</si>
  <si>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</si>
  <si>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</si>
  <si>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</si>
  <si>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</si>
  <si>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</si>
  <si>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</si>
  <si>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</si>
  <si>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</si>
  <si>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</si>
  <si>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</si>
  <si>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</si>
  <si>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</si>
  <si>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</si>
  <si>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</si>
  <si>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</si>
  <si>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</si>
  <si>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</si>
  <si>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</si>
  <si>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</si>
  <si>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</si>
  <si>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</si>
  <si>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</si>
  <si>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</si>
  <si>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</si>
  <si>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</si>
  <si>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</si>
  <si>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</si>
  <si>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</si>
  <si>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</si>
  <si>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</si>
  <si>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</si>
  <si>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</si>
  <si>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</si>
  <si>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</si>
  <si>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</si>
  <si>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</si>
  <si>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</si>
  <si>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</si>
  <si>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</si>
  <si>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</si>
  <si>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</si>
  <si>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</si>
  <si>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</si>
  <si>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</si>
  <si>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</si>
  <si>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</si>
  <si>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</si>
  <si>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</si>
  <si>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</si>
  <si>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</si>
  <si>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</si>
  <si>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</si>
  <si>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</si>
  <si>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</si>
  <si>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</si>
  <si>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</si>
  <si>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</si>
  <si>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</si>
  <si>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</si>
  <si>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</si>
  <si>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</si>
  <si>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</si>
  <si>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</si>
  <si>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</si>
  <si>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</si>
  <si>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</si>
  <si>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</si>
  <si>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</si>
  <si>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</si>
  <si>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</si>
  <si>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</si>
  <si>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</si>
  <si>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</si>
  <si>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</si>
  <si>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</si>
  <si>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</si>
  <si>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</si>
  <si>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</si>
  <si>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</si>
  <si>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</si>
  <si>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</si>
  <si>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</si>
  <si>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</si>
  <si>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</si>
  <si>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</si>
  <si>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</si>
  <si>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</si>
  <si>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</si>
  <si>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</si>
  <si>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</si>
  <si>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</si>
  <si>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</si>
  <si>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</si>
  <si>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</si>
  <si>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</si>
  <si>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</si>
  <si>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</si>
  <si>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</si>
  <si>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</si>
  <si>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</si>
  <si>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</si>
  <si>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</si>
  <si>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</si>
  <si>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</si>
  <si>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</si>
  <si>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</si>
  <si>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</si>
  <si>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</si>
  <si>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</si>
  <si>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</si>
  <si>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</si>
  <si>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</si>
  <si>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</si>
  <si>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</si>
  <si>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</si>
  <si>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</si>
  <si>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</si>
  <si>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</si>
  <si>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</si>
  <si>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</si>
  <si>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</si>
  <si>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</si>
  <si>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</si>
  <si>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</si>
  <si>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</si>
  <si>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</si>
  <si>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</si>
  <si>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</si>
  <si>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</si>
  <si>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</si>
  <si>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</si>
  <si>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</si>
  <si>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</si>
  <si>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</si>
  <si>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</si>
  <si>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</si>
  <si>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</si>
  <si>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</si>
  <si>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</si>
  <si>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</si>
  <si>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</si>
  <si>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</si>
  <si>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</si>
  <si>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</si>
  <si>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</si>
  <si>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</si>
  <si>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</si>
  <si>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</si>
  <si>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</si>
  <si>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</si>
  <si>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</si>
  <si>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</si>
  <si>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</si>
  <si>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</si>
  <si>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</si>
  <si>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</si>
  <si>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</si>
  <si>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</si>
  <si>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</si>
  <si>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</si>
  <si>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</si>
  <si>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</si>
  <si>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</si>
  <si>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</si>
  <si>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</si>
  <si>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</si>
  <si>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</si>
  <si>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</si>
  <si>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</si>
  <si>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</si>
  <si>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</si>
  <si>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</si>
  <si>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</si>
  <si>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</si>
  <si>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</si>
  <si>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</si>
  <si>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</si>
  <si>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</si>
  <si>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</si>
  <si>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</si>
  <si>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</si>
  <si>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</si>
  <si>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</si>
  <si>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</si>
  <si>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</si>
  <si>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</si>
  <si>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</si>
  <si>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</si>
  <si>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</si>
  <si>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</si>
  <si>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</si>
  <si>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</si>
  <si>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</si>
  <si>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</si>
  <si>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</si>
  <si>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</si>
  <si>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</si>
  <si>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</si>
  <si>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</si>
  <si>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</si>
  <si>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</si>
  <si>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</si>
  <si>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</si>
  <si>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</si>
  <si>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</si>
  <si>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</si>
  <si>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</si>
  <si>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</si>
  <si>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</si>
  <si>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</si>
  <si>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</si>
  <si>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</si>
  <si>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</si>
  <si>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</si>
  <si>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</si>
  <si>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</si>
  <si>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</si>
  <si>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</si>
  <si>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</si>
  <si>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</si>
  <si>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</si>
  <si>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</si>
  <si>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</si>
  <si>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</si>
  <si>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</si>
  <si>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</si>
  <si>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</si>
  <si>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</si>
  <si>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</si>
  <si>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</si>
  <si>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</si>
  <si>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</si>
  <si>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</si>
  <si>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</si>
  <si>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</si>
  <si>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</si>
  <si>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</si>
  <si>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</si>
  <si>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</si>
  <si>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</si>
  <si>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</si>
  <si>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</si>
  <si>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</si>
  <si>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</si>
  <si>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</si>
  <si>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</si>
  <si>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</si>
  <si>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</si>
  <si>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</si>
  <si>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</si>
  <si>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</si>
  <si>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</si>
  <si>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</si>
  <si>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</si>
  <si>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</si>
  <si>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</si>
  <si>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</si>
  <si>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</si>
  <si>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</si>
  <si>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</si>
  <si>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</si>
  <si>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</si>
  <si>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</si>
  <si>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</si>
  <si>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</si>
  <si>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</si>
  <si>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</si>
  <si>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</si>
  <si>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</si>
  <si>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</si>
  <si>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</si>
  <si>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</si>
  <si>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</si>
  <si>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</si>
  <si>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</si>
  <si>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</si>
  <si>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</si>
  <si>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</si>
  <si>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</si>
  <si>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</si>
  <si>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</si>
  <si>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</si>
  <si>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</si>
  <si>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</si>
  <si>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</si>
  <si>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</si>
  <si>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</si>
  <si>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</si>
  <si>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</si>
  <si>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</si>
  <si>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</si>
  <si>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</si>
  <si>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</si>
  <si>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</si>
  <si>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</si>
  <si>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</si>
  <si>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</si>
  <si>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</si>
  <si>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</si>
  <si>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</si>
  <si>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</si>
  <si>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</si>
  <si>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</si>
  <si>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</si>
  <si>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</si>
  <si>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</si>
  <si>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</si>
  <si>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</si>
  <si>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</si>
  <si>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</si>
  <si>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</si>
  <si>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</si>
  <si>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</si>
  <si>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</si>
  <si>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</si>
  <si>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</si>
  <si>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</si>
  <si>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</si>
  <si>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</si>
  <si>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</si>
  <si>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</si>
  <si>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</si>
  <si>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</si>
  <si>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</si>
  <si>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</si>
  <si>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</si>
  <si>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</si>
  <si>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</si>
  <si>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</si>
  <si>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</si>
  <si>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</si>
  <si>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</si>
  <si>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</si>
  <si>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</si>
  <si>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</si>
  <si>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</si>
  <si>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</si>
  <si>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</si>
  <si>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</si>
  <si>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</si>
  <si>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</si>
  <si>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</si>
  <si>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</si>
  <si>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</si>
  <si>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</si>
  <si>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</si>
  <si>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</si>
  <si>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</si>
  <si>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</si>
  <si>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</si>
  <si>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</si>
  <si>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</si>
  <si>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</si>
  <si>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</si>
  <si>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</si>
  <si>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</si>
  <si>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</si>
  <si>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</si>
  <si>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</si>
  <si>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</si>
  <si>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</si>
  <si>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</si>
  <si>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</si>
  <si>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</si>
  <si>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</si>
  <si>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</si>
  <si>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</si>
  <si>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</si>
  <si>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</si>
  <si>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</si>
  <si>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</si>
  <si>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</si>
  <si>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</si>
  <si>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</si>
  <si>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</si>
  <si>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</si>
  <si>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</si>
  <si>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</si>
  <si>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</si>
  <si>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</si>
  <si>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</si>
  <si>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</si>
  <si>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</si>
  <si>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</si>
  <si>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</si>
  <si>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</si>
  <si>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</si>
  <si>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</si>
  <si>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</si>
  <si>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</si>
  <si>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</si>
  <si>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</si>
  <si>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</si>
  <si>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</si>
  <si>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</si>
  <si>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</si>
  <si>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</si>
  <si>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</si>
  <si>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</si>
  <si>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</si>
  <si>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</si>
  <si>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</si>
  <si>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</si>
  <si>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</si>
  <si>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</si>
  <si>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</si>
  <si>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</si>
  <si>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</si>
  <si>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</si>
  <si>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</si>
  <si>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</si>
  <si>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</si>
  <si>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</si>
  <si>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</si>
  <si>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</si>
  <si>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</si>
  <si>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</si>
  <si>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</si>
  <si>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</si>
  <si>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</si>
  <si>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</si>
  <si>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</si>
  <si>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</si>
  <si>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</si>
  <si>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</si>
  <si>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</si>
  <si>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</si>
  <si>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</si>
  <si>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</si>
  <si>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</si>
  <si>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</si>
  <si>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</si>
  <si>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</si>
  <si>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</si>
  <si>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</si>
  <si>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</si>
  <si>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</si>
  <si>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</si>
  <si>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</si>
  <si>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</si>
  <si>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</si>
  <si>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</si>
  <si>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</si>
  <si>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</si>
  <si>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</si>
  <si>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</si>
  <si>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</si>
  <si>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</si>
  <si>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</si>
  <si>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</si>
  <si>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</si>
  <si>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</si>
  <si>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</si>
  <si>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</si>
  <si>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</si>
  <si>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</si>
  <si>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</si>
  <si>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</si>
  <si>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</si>
  <si>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</si>
  <si>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</si>
  <si>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</si>
  <si>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</si>
  <si>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</si>
  <si>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</si>
  <si>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</si>
  <si>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</si>
  <si>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</si>
  <si>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</si>
  <si>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</si>
  <si>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</si>
  <si>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</si>
  <si>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</si>
  <si>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</si>
  <si>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</si>
  <si>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</si>
  <si>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</si>
  <si>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</si>
  <si>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</si>
  <si>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</si>
  <si>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</si>
  <si>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</si>
  <si>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</si>
  <si>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</si>
  <si>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</si>
  <si>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</si>
  <si>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</si>
  <si>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</si>
  <si>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</si>
  <si>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</si>
  <si>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</si>
  <si>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</si>
  <si>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</si>
  <si>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</si>
  <si>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</si>
  <si>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</si>
  <si>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</si>
  <si>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</si>
  <si>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</si>
  <si>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</si>
  <si>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</si>
  <si>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</si>
  <si>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</si>
  <si>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</si>
  <si>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</si>
  <si>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</si>
  <si>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</si>
  <si>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</si>
  <si>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</si>
  <si>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</si>
  <si>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</si>
  <si>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</si>
  <si>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</si>
  <si>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</si>
  <si>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</si>
  <si>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</si>
  <si>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</si>
  <si>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</si>
  <si>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</si>
  <si>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</si>
  <si>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</si>
  <si>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</si>
  <si>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</si>
  <si>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</si>
  <si>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</si>
  <si>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</si>
  <si>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</si>
  <si>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</si>
  <si>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</si>
  <si>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</si>
  <si>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</si>
  <si>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</si>
  <si>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</si>
  <si>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</si>
  <si>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</si>
  <si>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</si>
  <si>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</si>
  <si>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</si>
  <si>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</si>
  <si>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</si>
  <si>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</si>
  <si>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</si>
  <si>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</si>
  <si>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</si>
  <si>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</si>
  <si>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</si>
  <si>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</si>
  <si>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</si>
  <si>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</si>
  <si>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</si>
  <si>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</si>
  <si>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</si>
  <si>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</si>
  <si>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</si>
  <si>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</si>
  <si>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</si>
  <si>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</si>
  <si>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</si>
  <si>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</si>
  <si>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</si>
  <si>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</si>
  <si>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</si>
  <si>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</si>
  <si>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</si>
  <si>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</si>
  <si>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</si>
  <si>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</si>
  <si>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</si>
  <si>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</si>
  <si>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</si>
  <si>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</si>
  <si>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</si>
  <si>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</si>
  <si>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</si>
  <si>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</si>
  <si>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</si>
  <si>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</si>
  <si>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</si>
  <si>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</si>
  <si>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</si>
  <si>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</si>
  <si>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</si>
  <si>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</si>
  <si>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</si>
  <si>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</si>
  <si>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</si>
  <si>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</si>
  <si>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</si>
  <si>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</si>
  <si>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</si>
  <si>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</si>
  <si>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</si>
  <si>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</si>
  <si>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</si>
  <si>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</si>
  <si>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</si>
  <si>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</si>
  <si>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</si>
  <si>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</si>
  <si>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</si>
  <si>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</si>
  <si>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</si>
  <si>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</si>
  <si>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</si>
  <si>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</si>
  <si>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</si>
  <si>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</si>
  <si>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</si>
  <si>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</si>
  <si>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</si>
  <si>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</si>
  <si>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</si>
  <si>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</si>
  <si>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</si>
  <si>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</si>
  <si>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</si>
  <si>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</si>
  <si>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</si>
  <si>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</si>
  <si>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</si>
  <si>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</si>
  <si>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</si>
  <si>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</si>
  <si>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</si>
  <si>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</si>
  <si>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</si>
  <si>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</si>
  <si>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</si>
  <si>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</si>
  <si>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</si>
  <si>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</si>
  <si>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</si>
  <si>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</si>
  <si>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</si>
  <si>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</si>
  <si>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</si>
  <si>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</si>
  <si>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</si>
  <si>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</si>
  <si>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</si>
  <si>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</si>
  <si>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</si>
  <si>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</si>
  <si>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</si>
  <si>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</si>
  <si>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</si>
  <si>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</si>
  <si>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</si>
  <si>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</si>
  <si>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</si>
  <si>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</si>
  <si>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</si>
  <si>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</si>
  <si>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</si>
  <si>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</si>
  <si>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</si>
  <si>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</si>
  <si>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</si>
  <si>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</si>
  <si>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</si>
  <si>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</si>
  <si>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</si>
  <si>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</si>
  <si>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</si>
  <si>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</si>
  <si>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</si>
  <si>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</si>
  <si>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</si>
  <si>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</si>
  <si>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</si>
  <si>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</si>
  <si>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</si>
  <si>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</si>
  <si>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</si>
  <si>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</si>
  <si>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</si>
  <si>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</si>
  <si>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</si>
  <si>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</si>
  <si>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</si>
  <si>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</si>
  <si>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</si>
  <si>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</si>
  <si>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</si>
  <si>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</si>
  <si>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</si>
  <si>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</si>
  <si>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</si>
  <si>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</si>
  <si>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</si>
  <si>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</si>
  <si>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</si>
  <si>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</si>
  <si>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</si>
  <si>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</si>
  <si>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</si>
  <si>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</si>
  <si>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</si>
  <si>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</si>
  <si>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</si>
  <si>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</si>
  <si>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</si>
  <si>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</si>
  <si>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</si>
  <si>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</si>
  <si>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</si>
  <si>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</si>
  <si>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</si>
  <si>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</si>
  <si>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</si>
  <si>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</si>
  <si>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</si>
  <si>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</si>
  <si>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</si>
  <si>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</si>
  <si>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</si>
  <si>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</si>
  <si>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</si>
  <si>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</si>
  <si>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</si>
  <si>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</si>
  <si>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</si>
  <si>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</si>
  <si>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</si>
  <si>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</si>
  <si>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</si>
  <si>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</si>
  <si>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</si>
  <si>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</si>
  <si>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</si>
  <si>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</si>
  <si>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</si>
  <si>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</si>
  <si>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</si>
  <si>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</si>
  <si>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</si>
  <si>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</si>
  <si>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</si>
  <si>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</si>
  <si>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</si>
  <si>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</si>
  <si>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</si>
  <si>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</si>
  <si>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</si>
  <si>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</si>
  <si>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</si>
  <si>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</si>
  <si>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</si>
  <si>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</si>
  <si>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</si>
  <si>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</si>
  <si>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</si>
  <si>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</si>
  <si>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</si>
  <si>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</si>
  <si>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</si>
  <si>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</si>
  <si>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</si>
  <si>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</si>
  <si>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</si>
  <si>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</si>
  <si>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</si>
  <si>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</si>
  <si>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</si>
  <si>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</si>
  <si>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</si>
  <si>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</si>
  <si>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</si>
  <si>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</si>
  <si>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</si>
  <si>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</si>
  <si>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</si>
  <si>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</si>
  <si>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</si>
  <si>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</si>
  <si>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</si>
  <si>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</si>
  <si>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</si>
  <si>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</si>
  <si>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</si>
  <si>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</si>
  <si>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</si>
  <si>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</si>
  <si>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</si>
  <si>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</si>
  <si>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</si>
  <si>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</si>
  <si>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</si>
  <si>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</si>
  <si>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</si>
  <si>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</si>
  <si>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</si>
  <si>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</si>
  <si>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</si>
  <si>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</si>
  <si>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</si>
  <si>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</si>
  <si>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</si>
  <si>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</si>
  <si>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</si>
  <si>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</si>
  <si>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</si>
  <si>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</si>
  <si>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</si>
  <si>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</si>
  <si>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</si>
  <si>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</si>
  <si>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</si>
  <si>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</si>
  <si>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</si>
  <si>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</si>
  <si>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</si>
  <si>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</si>
  <si>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</si>
  <si>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</si>
  <si>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</si>
  <si>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</si>
  <si>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</si>
  <si>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</si>
  <si>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</si>
  <si>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</si>
  <si>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</si>
  <si>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</si>
  <si>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</si>
  <si>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</si>
  <si>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</si>
  <si>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</si>
  <si>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</si>
  <si>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</si>
  <si>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</si>
  <si>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</si>
  <si>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</si>
  <si>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</si>
  <si>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</si>
  <si>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</si>
  <si>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</si>
  <si>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</si>
  <si>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</si>
  <si>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</si>
  <si>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</si>
  <si>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</si>
  <si>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</si>
  <si>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</si>
  <si>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</si>
  <si>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</si>
  <si>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</si>
  <si>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</si>
  <si>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</si>
  <si>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</si>
  <si>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</si>
  <si>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</si>
  <si>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</si>
  <si>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</si>
  <si>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</si>
  <si>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</si>
  <si>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</si>
  <si>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</si>
  <si>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</si>
  <si>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</si>
  <si>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</si>
  <si>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</si>
  <si>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</si>
  <si>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</si>
  <si>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</si>
  <si>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</si>
  <si>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</si>
  <si>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</si>
  <si>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</si>
  <si>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</si>
  <si>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</si>
  <si>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</si>
  <si>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</si>
  <si>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</si>
  <si>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</si>
  <si>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</si>
  <si>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</si>
  <si>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</si>
  <si>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</si>
  <si>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</si>
  <si>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</si>
  <si>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</si>
  <si>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</si>
  <si>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</si>
  <si>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</si>
  <si>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</si>
  <si>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</si>
  <si>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</si>
  <si>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</si>
  <si>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</si>
  <si>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</si>
  <si>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</si>
  <si>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</si>
  <si>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</si>
  <si>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</si>
  <si>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</si>
  <si>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</si>
  <si>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</si>
  <si>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</si>
  <si>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</si>
  <si>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</si>
  <si>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</si>
  <si>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</si>
  <si>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</si>
  <si>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</si>
  <si>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</si>
  <si>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</si>
  <si>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</si>
  <si>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</si>
  <si>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</si>
  <si>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</si>
  <si>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</si>
  <si>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</si>
  <si>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</si>
  <si>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</si>
  <si>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</si>
  <si>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</si>
  <si>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</si>
  <si>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</si>
  <si>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</si>
  <si>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</si>
  <si>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</si>
  <si>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</si>
  <si>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</si>
  <si>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</si>
  <si>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</si>
  <si>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</si>
  <si>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</si>
  <si>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</si>
  <si>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</si>
  <si>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</si>
  <si>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</si>
  <si>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</si>
  <si>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</si>
  <si>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</si>
  <si>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</si>
  <si>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</si>
  <si>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</si>
  <si>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</si>
  <si>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</si>
  <si>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</si>
  <si>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</si>
  <si>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</si>
  <si>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</si>
  <si>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</si>
  <si>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</si>
  <si>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</si>
  <si>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</si>
  <si>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</si>
  <si>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</si>
  <si>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</si>
  <si>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</si>
  <si>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</si>
  <si>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</si>
  <si>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</si>
  <si>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</si>
  <si>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</si>
  <si>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</si>
  <si>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</si>
  <si>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</si>
  <si>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</si>
  <si>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</si>
  <si>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</si>
  <si>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</si>
  <si>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</si>
  <si>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</si>
  <si>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</si>
  <si>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</si>
  <si>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</si>
  <si>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</si>
  <si>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</si>
  <si>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</si>
  <si>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</si>
  <si>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</si>
  <si>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</si>
  <si>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</si>
  <si>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</si>
  <si>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</si>
  <si>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</si>
  <si>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</si>
  <si>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</si>
  <si>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</si>
  <si>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</si>
  <si>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</si>
  <si>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</si>
  <si>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</si>
  <si>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</si>
  <si>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</si>
  <si>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</si>
  <si>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</si>
  <si>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</si>
  <si>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</si>
  <si>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</si>
  <si>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</si>
  <si>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</si>
  <si>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</si>
  <si>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</si>
  <si>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</si>
  <si>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</si>
  <si>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</si>
  <si>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</si>
  <si>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</si>
  <si>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</si>
  <si>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</si>
  <si>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</si>
  <si>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</si>
  <si>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</si>
  <si>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</si>
  <si>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</si>
  <si>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</si>
  <si>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</si>
  <si>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</si>
  <si>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</si>
  <si>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</si>
  <si>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</si>
  <si>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</si>
  <si>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</si>
  <si>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</si>
  <si>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</si>
  <si>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</si>
  <si>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</si>
  <si>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</si>
  <si>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</si>
  <si>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</si>
  <si>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</si>
  <si>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</si>
  <si>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</si>
  <si>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</si>
  <si>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</si>
  <si>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</si>
  <si>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</si>
  <si>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</si>
  <si>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</si>
  <si>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</si>
  <si>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</si>
  <si>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</si>
  <si>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</si>
  <si>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</si>
  <si>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</si>
  <si>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</si>
  <si>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</si>
  <si>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</si>
  <si>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</si>
  <si>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</si>
  <si>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</si>
  <si>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</si>
  <si>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</si>
  <si>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</si>
  <si>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</si>
  <si>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</si>
  <si>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</si>
  <si>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</si>
  <si>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</si>
  <si>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</si>
  <si>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</si>
  <si>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</si>
  <si>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</si>
  <si>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</si>
  <si>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</si>
  <si>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</si>
  <si>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</si>
  <si>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</si>
  <si>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</si>
  <si>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</si>
  <si>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</si>
  <si>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</si>
  <si>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</si>
  <si>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</si>
  <si>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</si>
  <si>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</si>
  <si>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</si>
  <si>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</si>
  <si>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</si>
  <si>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</si>
  <si>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</si>
  <si>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</si>
  <si>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</si>
  <si>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</si>
  <si>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</si>
  <si>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</si>
  <si>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</si>
  <si>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</si>
  <si>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</si>
  <si>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</si>
  <si>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</si>
  <si>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</si>
  <si>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</si>
  <si>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</si>
  <si>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</si>
  <si>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</si>
  <si>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</si>
  <si>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</si>
  <si>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</si>
  <si>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</si>
  <si>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</si>
  <si>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</si>
  <si>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</si>
  <si>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</si>
  <si>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</si>
  <si>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</si>
  <si>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</si>
  <si>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</si>
  <si>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</si>
  <si>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</si>
  <si>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</si>
  <si>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</si>
  <si>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</si>
  <si>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</si>
  <si>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</si>
  <si>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</si>
  <si>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</si>
  <si>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</si>
  <si>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</si>
  <si>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</si>
  <si>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</si>
  <si>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</si>
  <si>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</si>
  <si>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</si>
  <si>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</si>
  <si>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</si>
  <si>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</si>
  <si>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</si>
  <si>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</si>
  <si>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</si>
  <si>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</si>
  <si>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</si>
  <si>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</si>
  <si>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</si>
  <si>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</si>
  <si>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</si>
  <si>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</si>
  <si>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</si>
  <si>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</si>
  <si>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</si>
  <si>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</si>
  <si>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</si>
  <si>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</si>
  <si>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</si>
  <si>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</si>
  <si>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</si>
  <si>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</si>
  <si>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</si>
  <si>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</si>
  <si>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</si>
  <si>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</si>
  <si>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</si>
  <si>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</si>
  <si>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</si>
  <si>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</si>
  <si>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</si>
  <si>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</si>
  <si>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</si>
  <si>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</si>
  <si>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</si>
  <si>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</si>
  <si>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</si>
  <si>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</si>
  <si>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</si>
  <si>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</si>
  <si>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</si>
  <si>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</si>
  <si>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</si>
  <si>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</si>
  <si>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</si>
  <si>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</si>
  <si>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</si>
  <si>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</si>
  <si>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</si>
  <si>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</si>
  <si>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</si>
  <si>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</si>
  <si>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</si>
  <si>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</si>
  <si>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</si>
  <si>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</si>
  <si>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</si>
  <si>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</si>
  <si>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</si>
  <si>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</si>
  <si>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</si>
  <si>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</si>
  <si>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</si>
  <si>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</si>
  <si>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</si>
  <si>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</si>
  <si>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</si>
  <si>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</si>
  <si>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</si>
  <si>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</si>
  <si>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</si>
  <si>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</si>
  <si>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</si>
  <si>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</si>
  <si>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</si>
  <si>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</si>
  <si>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</si>
  <si>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</si>
  <si>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</si>
  <si>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</si>
  <si>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</si>
  <si>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</si>
  <si>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</si>
  <si>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</si>
  <si>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</si>
  <si>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</si>
  <si>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</si>
  <si>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</si>
  <si>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</si>
  <si>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</si>
  <si>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</si>
  <si>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</si>
  <si>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</si>
  <si>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</si>
  <si>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</si>
  <si>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</si>
  <si>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</si>
  <si>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</si>
  <si>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</si>
  <si>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</si>
  <si>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</si>
  <si>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</si>
  <si>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</si>
  <si>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</si>
  <si>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</si>
  <si>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</si>
  <si>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</si>
  <si>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</si>
  <si>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</si>
  <si>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</si>
  <si>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</si>
  <si>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</si>
  <si>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</si>
  <si>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</si>
  <si>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</si>
  <si>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</si>
  <si>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</si>
  <si>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</si>
  <si>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</si>
  <si>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</si>
  <si>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</si>
  <si>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</si>
  <si>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</si>
  <si>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</si>
  <si>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</si>
  <si>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</si>
  <si>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</si>
  <si>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</si>
  <si>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</si>
  <si>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</si>
  <si>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</si>
  <si>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</si>
  <si>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</si>
  <si>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</si>
  <si>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</si>
  <si>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</si>
  <si>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</si>
  <si>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</si>
  <si>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</si>
  <si>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</si>
  <si>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</si>
  <si>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</si>
  <si>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</si>
  <si>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</si>
  <si>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</si>
  <si>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</si>
  <si>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</si>
  <si>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</si>
  <si>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</si>
  <si>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</si>
  <si>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</si>
  <si>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</si>
  <si>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</si>
  <si>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</si>
  <si>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</si>
  <si>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</si>
  <si>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</si>
  <si>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</si>
  <si>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</si>
  <si>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</si>
  <si>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</si>
  <si>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</si>
  <si>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</si>
  <si>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</si>
  <si>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</si>
  <si>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</si>
  <si>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</si>
  <si>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</si>
  <si>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</si>
  <si>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</si>
  <si>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</si>
  <si>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</si>
  <si>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</si>
  <si>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</si>
  <si>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</si>
  <si>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</si>
  <si>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</si>
  <si>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</si>
  <si>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</si>
  <si>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</si>
  <si>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</si>
  <si>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</si>
  <si>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</si>
  <si>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</si>
  <si>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</si>
  <si>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</si>
  <si>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</si>
  <si>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</si>
  <si>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</si>
  <si>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</si>
  <si>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</si>
  <si>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</si>
  <si>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</si>
  <si>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</si>
  <si>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</si>
  <si>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</si>
  <si>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</si>
  <si>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</si>
  <si>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</si>
  <si>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</si>
  <si>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</si>
  <si>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</si>
  <si>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</si>
  <si>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</si>
  <si>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</si>
  <si>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</si>
  <si>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</si>
  <si>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</si>
  <si>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</si>
  <si>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</si>
  <si>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</si>
  <si>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</si>
  <si>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</si>
  <si>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</si>
  <si>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</si>
  <si>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</si>
  <si>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</si>
  <si>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</si>
  <si>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</si>
  <si>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</si>
  <si>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</si>
  <si>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</si>
  <si>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</si>
  <si>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</si>
  <si>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</si>
  <si>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</si>
  <si>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</si>
  <si>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</si>
  <si>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</si>
  <si>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</si>
  <si>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</si>
  <si>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</si>
  <si>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</si>
  <si>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</si>
  <si>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</si>
  <si>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</si>
  <si>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</si>
  <si>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</si>
  <si>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</si>
  <si>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</si>
  <si>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</si>
  <si>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</si>
  <si>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</si>
  <si>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</si>
  <si>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</si>
  <si>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</si>
  <si>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</si>
  <si>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</si>
  <si>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</si>
  <si>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</si>
  <si>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</si>
  <si>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</si>
  <si>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</si>
  <si>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</si>
  <si>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</si>
  <si>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</si>
  <si>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</si>
  <si>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</si>
  <si>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</si>
  <si>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</si>
  <si>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</si>
  <si>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</si>
  <si>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</si>
  <si>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</si>
  <si>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</si>
  <si>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</si>
  <si>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</si>
  <si>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</si>
  <si>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</si>
  <si>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</si>
  <si>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</si>
  <si>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</si>
  <si>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</si>
  <si>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</si>
  <si>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</si>
  <si>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</si>
  <si>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</si>
  <si>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</si>
  <si>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</si>
  <si>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</si>
  <si>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</si>
  <si>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</si>
  <si>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</si>
  <si>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</si>
  <si>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</si>
  <si>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</si>
  <si>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</si>
  <si>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</si>
  <si>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</si>
  <si>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</si>
  <si>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</si>
  <si>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</si>
  <si>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</si>
  <si>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</si>
  <si>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</si>
  <si>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</si>
  <si>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</si>
  <si>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</si>
  <si>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</si>
  <si>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</si>
  <si>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</si>
  <si>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</si>
  <si>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</si>
  <si>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</si>
  <si>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</si>
  <si>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</si>
  <si>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</si>
  <si>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</si>
  <si>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</si>
  <si>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</si>
  <si>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</si>
  <si>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</si>
  <si>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</si>
  <si>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</si>
  <si>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</si>
  <si>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</si>
  <si>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</si>
  <si>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</si>
  <si>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</si>
  <si>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</si>
  <si>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</si>
  <si>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</si>
  <si>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</si>
  <si>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</si>
  <si>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</si>
  <si>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</si>
  <si>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</si>
  <si>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</si>
  <si>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</si>
  <si>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</si>
  <si>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</si>
  <si>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</si>
  <si>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</si>
  <si>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</si>
  <si>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</si>
  <si>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</si>
  <si>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</si>
  <si>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</si>
  <si>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</si>
  <si>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</si>
  <si>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</si>
  <si>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</si>
  <si>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</si>
  <si>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</si>
  <si>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</si>
  <si>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</si>
  <si>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</si>
  <si>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</si>
  <si>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</si>
  <si>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</si>
  <si>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</si>
  <si>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</si>
  <si>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</si>
  <si>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</si>
  <si>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</si>
  <si>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</si>
  <si>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</si>
  <si>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</si>
  <si>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</si>
  <si>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</si>
  <si>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</si>
  <si>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</si>
  <si>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</si>
  <si>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</si>
  <si>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</si>
  <si>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</si>
  <si>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</si>
  <si>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</si>
  <si>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</si>
  <si>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</si>
  <si>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</si>
  <si>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</si>
  <si>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</si>
  <si>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</si>
  <si>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</si>
  <si>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</si>
  <si>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</si>
  <si>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</si>
  <si>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</si>
  <si>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</si>
  <si>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</si>
  <si>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</si>
  <si>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</si>
  <si>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</si>
  <si>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</si>
  <si>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</si>
  <si>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</si>
  <si>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</si>
  <si>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</si>
  <si>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</si>
  <si>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</si>
  <si>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</si>
  <si>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</si>
  <si>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</si>
  <si>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</si>
  <si>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</si>
  <si>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</si>
  <si>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</si>
  <si>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</si>
  <si>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</si>
  <si>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</si>
  <si>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</si>
  <si>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</si>
  <si>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</si>
  <si>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</si>
  <si>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</si>
  <si>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</si>
  <si>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</si>
  <si>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</si>
  <si>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</si>
  <si>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</si>
  <si>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</si>
  <si>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</si>
  <si>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</si>
  <si>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</si>
  <si>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</si>
  <si>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</si>
  <si>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</si>
  <si>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</si>
  <si>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</si>
  <si>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</si>
  <si>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</si>
  <si>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</si>
  <si>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</si>
  <si>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</si>
  <si>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</si>
  <si>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</si>
  <si>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</si>
  <si>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</si>
  <si>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</si>
  <si>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</si>
  <si>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</si>
  <si>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</si>
  <si>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</si>
  <si>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</si>
  <si>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</si>
  <si>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</si>
  <si>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</si>
  <si>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</si>
  <si>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</si>
  <si>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</si>
  <si>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</si>
  <si>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</si>
  <si>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</si>
  <si>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</si>
  <si>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</si>
  <si>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</si>
  <si>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</si>
  <si>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</si>
  <si>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</si>
  <si>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</si>
  <si>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</si>
  <si>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</si>
  <si>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</si>
  <si>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</si>
  <si>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</si>
  <si>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</si>
  <si>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</si>
  <si>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</si>
  <si>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</si>
  <si>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</si>
  <si>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</si>
  <si>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</si>
  <si>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</si>
  <si>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</si>
  <si>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</si>
  <si>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</si>
  <si>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</si>
  <si>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</si>
  <si>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</si>
  <si>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</si>
  <si>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</si>
  <si>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</si>
  <si>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</si>
  <si>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</si>
  <si>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</si>
  <si>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</si>
  <si>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</si>
  <si>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</si>
  <si>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</si>
  <si>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</si>
  <si>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</si>
  <si>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</si>
  <si>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</si>
  <si>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</si>
  <si>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</si>
  <si>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</si>
  <si>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</si>
  <si>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</si>
  <si>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</si>
  <si>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</si>
  <si>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</si>
  <si>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</si>
  <si>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</si>
  <si>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</si>
  <si>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</si>
  <si>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</si>
  <si>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</si>
  <si>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</si>
  <si>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</si>
  <si>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</si>
  <si>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</si>
  <si>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</si>
  <si>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</si>
  <si>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</si>
  <si>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</si>
  <si>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</si>
  <si>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</si>
  <si>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</si>
  <si>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</si>
  <si>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</si>
  <si>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</si>
  <si>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</si>
  <si>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</si>
  <si>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</si>
  <si>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</si>
  <si>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</si>
  <si>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</si>
  <si>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</si>
  <si>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</si>
  <si>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</si>
  <si>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</si>
  <si>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</si>
  <si>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</si>
  <si>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</si>
  <si>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</si>
  <si>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</si>
  <si>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</si>
  <si>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</si>
  <si>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</si>
  <si>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</si>
  <si>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</si>
  <si>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</si>
  <si>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</si>
  <si>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</si>
  <si>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</si>
  <si>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</si>
  <si>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</si>
  <si>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</si>
  <si>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</si>
  <si>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</si>
  <si>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</si>
  <si>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</si>
  <si>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</si>
  <si>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</si>
  <si>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</si>
  <si>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</si>
  <si>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</si>
  <si>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</si>
  <si>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</si>
  <si>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</si>
  <si>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</si>
  <si>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</si>
  <si>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</si>
  <si>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</si>
  <si>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</si>
  <si>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</si>
  <si>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</si>
  <si>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</si>
  <si>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</si>
  <si>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</si>
  <si>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</si>
  <si>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</si>
  <si>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</si>
  <si>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</si>
  <si>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</si>
  <si>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</si>
  <si>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</si>
  <si>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</si>
  <si>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</si>
  <si>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</si>
  <si>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</si>
  <si>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</si>
  <si>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</si>
  <si>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</si>
  <si>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</si>
  <si>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</si>
  <si>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</si>
  <si>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</si>
  <si>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</si>
  <si>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</si>
  <si>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</si>
  <si>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</si>
  <si>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</si>
  <si>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</si>
  <si>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</si>
  <si>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</si>
  <si>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</si>
  <si>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</si>
  <si>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</si>
  <si>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</si>
  <si>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</si>
  <si>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</si>
  <si>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</si>
  <si>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</si>
  <si>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</si>
  <si>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</si>
  <si>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</si>
  <si>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</si>
  <si>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</si>
  <si>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</si>
  <si>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</si>
  <si>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</si>
  <si>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</si>
  <si>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</si>
  <si>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</si>
  <si>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</si>
  <si>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</si>
  <si>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</si>
  <si>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</si>
  <si>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</si>
  <si>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</si>
  <si>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</si>
  <si>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</si>
  <si>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</si>
  <si>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</si>
  <si>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</si>
  <si>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</si>
  <si>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</si>
  <si>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</si>
  <si>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</si>
  <si>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</si>
  <si>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</si>
  <si>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</si>
  <si>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</si>
  <si>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</si>
  <si>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</si>
  <si>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</si>
  <si>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</si>
  <si>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</si>
  <si>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</si>
  <si>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</si>
  <si>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</si>
  <si>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</si>
  <si>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</si>
  <si>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</si>
  <si>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</si>
  <si>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</si>
  <si>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</si>
  <si>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</si>
  <si>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</si>
  <si>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</si>
  <si>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</si>
  <si>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</si>
  <si>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</si>
  <si>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</si>
  <si>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</si>
  <si>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</si>
  <si>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</si>
  <si>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</si>
  <si>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</si>
  <si>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</si>
  <si>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</si>
  <si>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</si>
  <si>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</si>
  <si>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</si>
  <si>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</si>
  <si>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</si>
  <si>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</si>
  <si>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</si>
  <si>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</si>
  <si>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</si>
  <si>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</si>
  <si>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</si>
  <si>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</si>
  <si>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</si>
  <si>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</si>
  <si>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</si>
  <si>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</si>
  <si>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</si>
  <si>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</si>
  <si>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</si>
  <si>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</si>
  <si>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</si>
  <si>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</si>
  <si>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</si>
  <si>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</si>
  <si>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</si>
  <si>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</si>
  <si>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</si>
  <si>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</si>
  <si>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</si>
  <si>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</si>
  <si>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</si>
  <si>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</si>
  <si>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</si>
  <si>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</si>
  <si>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</si>
  <si>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</si>
  <si>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</si>
  <si>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</si>
  <si>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</si>
  <si>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</si>
  <si>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</si>
  <si>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</si>
  <si>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</si>
  <si>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</si>
  <si>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</si>
  <si>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</si>
  <si>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</si>
  <si>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</si>
  <si>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</si>
  <si>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</si>
  <si>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</si>
  <si>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</si>
  <si>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</si>
  <si>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</si>
  <si>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</si>
  <si>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</si>
  <si>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</si>
  <si>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</si>
  <si>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</si>
  <si>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</si>
  <si>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</si>
  <si>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</si>
  <si>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</si>
  <si>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</si>
  <si>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</si>
  <si>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</si>
  <si>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</si>
  <si>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</si>
  <si>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</si>
  <si>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</si>
  <si>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</si>
  <si>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</si>
  <si>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</si>
  <si>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</si>
  <si>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</si>
  <si>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</si>
  <si>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</si>
  <si>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</si>
  <si>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</si>
  <si>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</si>
  <si>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</si>
  <si>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</si>
  <si>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</si>
  <si>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</si>
  <si>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</si>
  <si>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</si>
  <si>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</si>
  <si>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</si>
  <si>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</si>
  <si>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</si>
  <si>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</si>
  <si>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</si>
  <si>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</si>
  <si>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</si>
  <si>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</si>
  <si>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</si>
  <si>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</si>
  <si>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</si>
  <si>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</si>
  <si>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</si>
  <si>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</si>
  <si>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</si>
  <si>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</si>
  <si>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</si>
  <si>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</si>
  <si>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</si>
  <si>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</si>
  <si>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</si>
  <si>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</si>
  <si>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</si>
  <si>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</si>
  <si>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</si>
  <si>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</si>
  <si>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</si>
  <si>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</si>
  <si>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</si>
  <si>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</si>
  <si>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</si>
  <si>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</si>
  <si>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</si>
  <si>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</si>
  <si>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</si>
  <si>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</si>
  <si>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</si>
  <si>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</si>
  <si>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</si>
  <si>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</si>
  <si>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</si>
  <si>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</si>
  <si>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</si>
  <si>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</si>
  <si>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</si>
  <si>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</si>
  <si>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</si>
  <si>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</si>
  <si>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</si>
  <si>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</si>
  <si>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</si>
  <si>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</si>
  <si>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</si>
  <si>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</si>
  <si>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</si>
  <si>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</si>
  <si>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</si>
  <si>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</si>
  <si>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</si>
  <si>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</si>
  <si>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</si>
  <si>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</si>
  <si>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</si>
  <si>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</si>
  <si>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</si>
  <si>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</si>
  <si>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</si>
  <si>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</si>
  <si>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</si>
  <si>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</si>
  <si>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</si>
  <si>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</si>
  <si>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</si>
  <si>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</si>
  <si>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</si>
  <si>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</si>
  <si>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</si>
  <si>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</si>
  <si>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</si>
  <si>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</si>
  <si>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</si>
  <si>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</si>
  <si>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</si>
  <si>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</si>
  <si>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</si>
  <si>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</si>
  <si>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</si>
  <si>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</si>
  <si>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</si>
  <si>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</si>
  <si>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</si>
  <si>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</si>
  <si>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</si>
  <si>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</si>
  <si>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</si>
  <si>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</si>
  <si>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</si>
  <si>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</si>
  <si>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</si>
  <si>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</si>
  <si>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</si>
  <si>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</si>
  <si>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</si>
  <si>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</si>
  <si>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</si>
  <si>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</si>
  <si>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</si>
  <si>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</si>
  <si>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</si>
  <si>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</si>
  <si>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</si>
  <si>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</si>
  <si>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</si>
  <si>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</si>
  <si>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</si>
  <si>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</si>
  <si>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</si>
  <si>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</si>
  <si>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</si>
  <si>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</si>
  <si>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</si>
  <si>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</si>
  <si>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</si>
  <si>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</si>
  <si>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</si>
  <si>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</si>
  <si>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</si>
  <si>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</si>
  <si>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</si>
  <si>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</si>
  <si>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</si>
  <si>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</si>
  <si>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</si>
  <si>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</si>
  <si>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</si>
  <si>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</si>
  <si>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</si>
  <si>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</si>
  <si>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</si>
  <si>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</si>
  <si>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</si>
  <si>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</si>
  <si>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</si>
  <si>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</si>
  <si>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</si>
  <si>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</si>
  <si>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</si>
  <si>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</si>
  <si>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</si>
  <si>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</si>
  <si>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</si>
  <si>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</si>
  <si>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</si>
  <si>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</si>
  <si>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</si>
  <si>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</si>
  <si>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</si>
  <si>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</si>
  <si>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</si>
  <si>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</si>
  <si>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</si>
  <si>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</si>
  <si>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</si>
  <si>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</si>
  <si>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</si>
  <si>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</si>
  <si>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</si>
  <si>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</si>
  <si>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</si>
  <si>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</si>
  <si>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</si>
  <si>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</si>
  <si>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</si>
  <si>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</si>
  <si>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</si>
  <si>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</si>
  <si>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</si>
  <si>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</si>
  <si>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</si>
  <si>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</si>
  <si>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</si>
  <si>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</si>
  <si>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</si>
  <si>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</si>
  <si>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</si>
  <si>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</si>
  <si>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</si>
  <si>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</si>
  <si>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</si>
  <si>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</si>
  <si>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</si>
  <si>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</si>
  <si>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</si>
  <si>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</si>
  <si>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</si>
  <si>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</si>
  <si>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</si>
  <si>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</si>
  <si>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</si>
  <si>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</si>
  <si>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</si>
  <si>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</si>
  <si>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</si>
  <si>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</si>
  <si>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</si>
  <si>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</si>
  <si>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</si>
  <si>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</si>
  <si>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</si>
  <si>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</si>
  <si>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</si>
  <si>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</si>
  <si>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</si>
  <si>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</si>
  <si>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</si>
  <si>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</si>
  <si>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</si>
  <si>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</si>
  <si>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</si>
  <si>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</si>
  <si>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</si>
  <si>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</si>
  <si>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</si>
  <si>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</si>
  <si>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</si>
  <si>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</si>
  <si>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</si>
  <si>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</si>
  <si>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</si>
  <si>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</si>
  <si>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</si>
  <si>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</si>
  <si>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</si>
  <si>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</si>
  <si>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</si>
  <si>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</si>
  <si>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</si>
  <si>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</si>
  <si>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</si>
  <si>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</si>
  <si>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</si>
  <si>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</si>
  <si>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</si>
  <si>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</si>
  <si>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</si>
  <si>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</si>
  <si>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</si>
  <si>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</si>
  <si>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</si>
  <si>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</si>
  <si>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</si>
  <si>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</si>
  <si>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</si>
  <si>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</si>
  <si>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</si>
  <si>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</si>
  <si>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</si>
  <si>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</si>
  <si>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</si>
  <si>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</si>
  <si>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</si>
  <si>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</si>
  <si>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</si>
  <si>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</si>
  <si>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</si>
  <si>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</si>
  <si>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</si>
  <si>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</si>
  <si>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</si>
  <si>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</si>
  <si>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</si>
  <si>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</si>
  <si>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</si>
  <si>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</si>
  <si>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</si>
  <si>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</si>
  <si>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</si>
  <si>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</si>
  <si>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</si>
  <si>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</si>
  <si>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</si>
  <si>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</si>
  <si>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</si>
  <si>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</si>
  <si>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</si>
  <si>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</si>
  <si>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</si>
  <si>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</si>
  <si>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</si>
  <si>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</si>
  <si>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</si>
  <si>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</si>
  <si>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</si>
  <si>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</si>
  <si>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</si>
  <si>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</si>
  <si>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</si>
  <si>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</si>
  <si>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</si>
  <si>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</si>
  <si>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</si>
  <si>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</si>
  <si>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</si>
  <si>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</si>
  <si>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</si>
  <si>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</si>
  <si>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</si>
  <si>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</si>
  <si>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</si>
  <si>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</si>
  <si>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</si>
  <si>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</si>
  <si>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</si>
  <si>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</si>
  <si>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</si>
  <si>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</si>
  <si>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</si>
  <si>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</si>
  <si>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</si>
  <si>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</si>
  <si>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</si>
  <si>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</si>
  <si>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</si>
  <si>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</si>
  <si>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</si>
  <si>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</si>
  <si>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</si>
  <si>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</si>
  <si>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</si>
  <si>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</si>
  <si>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</si>
  <si>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</si>
  <si>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</si>
  <si>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</si>
  <si>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</si>
  <si>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</si>
  <si>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</si>
  <si>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</si>
  <si>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</si>
  <si>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</si>
  <si>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</si>
  <si>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</si>
  <si>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</si>
  <si>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</si>
  <si>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</si>
  <si>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</si>
  <si>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</si>
  <si>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</si>
  <si>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</si>
  <si>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</si>
  <si>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</si>
  <si>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</si>
  <si>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</si>
  <si>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</si>
  <si>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</si>
  <si>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</si>
  <si>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</si>
  <si>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</si>
  <si>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</si>
  <si>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</si>
  <si>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</si>
  <si>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</si>
  <si>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</si>
  <si>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</si>
  <si>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</si>
  <si>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</si>
  <si>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</si>
  <si>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</si>
  <si>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</si>
  <si>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</si>
  <si>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</si>
  <si>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</si>
  <si>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</si>
  <si>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</si>
  <si>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</si>
  <si>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</si>
  <si>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</si>
  <si>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</si>
  <si>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</si>
  <si>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</si>
  <si>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</si>
  <si>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</si>
  <si>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</si>
  <si>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</si>
  <si>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</si>
  <si>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</si>
  <si>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</si>
  <si>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</si>
  <si>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</si>
  <si>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</si>
  <si>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</si>
  <si>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</si>
  <si>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</si>
  <si>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</si>
  <si>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</si>
  <si>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</si>
  <si>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</si>
  <si>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</si>
  <si>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</si>
  <si>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</si>
  <si>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</si>
  <si>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</si>
  <si>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</si>
  <si>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</si>
  <si>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</si>
  <si>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</si>
  <si>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</si>
  <si>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</si>
  <si>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</si>
  <si>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</si>
  <si>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</si>
  <si>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</si>
  <si>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</si>
  <si>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</si>
  <si>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</si>
  <si>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</si>
  <si>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</si>
  <si>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</si>
  <si>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</si>
  <si>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</si>
  <si>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</si>
  <si>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</si>
  <si>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</si>
  <si>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</si>
  <si>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</si>
  <si>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</si>
  <si>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</si>
  <si>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</si>
  <si>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</si>
  <si>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</si>
  <si>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</si>
  <si>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</si>
  <si>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</si>
  <si>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</si>
  <si>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</si>
  <si>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</si>
  <si>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</si>
  <si>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</si>
  <si>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</si>
  <si>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</si>
  <si>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</si>
  <si>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</si>
  <si>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</si>
  <si>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</si>
  <si>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</si>
  <si>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</si>
  <si>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</si>
  <si>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</si>
  <si>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</si>
  <si>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</si>
  <si>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</si>
  <si>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</si>
  <si>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</si>
  <si>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</si>
  <si>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</si>
  <si>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</si>
  <si>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</si>
  <si>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</si>
  <si>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</si>
  <si>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</si>
  <si>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</si>
  <si>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</si>
  <si>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</si>
  <si>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</si>
  <si>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</si>
  <si>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</si>
  <si>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</si>
  <si>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</si>
  <si>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</si>
  <si>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</si>
  <si>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</si>
  <si>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</si>
  <si>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</si>
  <si>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</si>
  <si>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</si>
  <si>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</si>
  <si>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</si>
  <si>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</si>
  <si>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</si>
  <si>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</si>
  <si>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</si>
  <si>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</si>
  <si>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</si>
  <si>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</si>
  <si>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</si>
  <si>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</si>
  <si>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</si>
  <si>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</si>
  <si>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</si>
  <si>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</si>
  <si>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</si>
  <si>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</si>
  <si>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</si>
  <si>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</si>
  <si>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</si>
  <si>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</si>
  <si>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</si>
  <si>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</si>
  <si>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</si>
  <si>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</si>
  <si>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</si>
  <si>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</si>
  <si>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</si>
  <si>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</si>
  <si>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</si>
  <si>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</si>
  <si>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</si>
  <si>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</si>
  <si>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</si>
  <si>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</si>
  <si>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</si>
  <si>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</si>
  <si>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</si>
  <si>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</si>
  <si>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</si>
  <si>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</si>
  <si>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</si>
  <si>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</si>
  <si>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</si>
  <si>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</si>
  <si>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</si>
  <si>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</si>
  <si>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</si>
  <si>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</si>
  <si>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</si>
  <si>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</si>
  <si>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</si>
  <si>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</si>
  <si>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</si>
  <si>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</si>
  <si>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</si>
  <si>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</si>
  <si>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</si>
  <si>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</si>
  <si>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</si>
  <si>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</si>
  <si>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</si>
  <si>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</si>
  <si>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</si>
  <si>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</si>
  <si>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</si>
  <si>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</si>
  <si>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</si>
  <si>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</si>
  <si>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</si>
  <si>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</si>
  <si>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</si>
  <si>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</si>
  <si>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</si>
  <si>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</si>
  <si>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</si>
  <si>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</si>
  <si>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</si>
  <si>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</si>
  <si>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</si>
  <si>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</si>
  <si>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</si>
  <si>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</si>
  <si>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</si>
  <si>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</si>
  <si>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</si>
  <si>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</si>
  <si>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</si>
  <si>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</si>
  <si>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</si>
  <si>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</si>
  <si>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</si>
  <si>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</si>
  <si>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</si>
  <si>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</si>
  <si>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</si>
  <si>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</si>
  <si>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</si>
  <si>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</si>
  <si>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</si>
  <si>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</si>
  <si>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</si>
  <si>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</si>
  <si>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</si>
  <si>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</si>
  <si>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</si>
  <si>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</si>
  <si>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</si>
  <si>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</si>
  <si>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</si>
  <si>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</si>
  <si>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</si>
  <si>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</si>
  <si>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</si>
  <si>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</si>
  <si>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</si>
  <si>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</si>
  <si>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</si>
  <si>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</si>
  <si>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</si>
  <si>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</si>
  <si>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</si>
  <si>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</si>
  <si>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</si>
  <si>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</si>
  <si>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</si>
  <si>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</si>
  <si>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</si>
  <si>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</si>
  <si>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</si>
  <si>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</si>
  <si>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</si>
  <si>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</si>
  <si>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</si>
  <si>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</si>
  <si>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</si>
  <si>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</si>
  <si>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</si>
  <si>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</si>
  <si>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</si>
  <si>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</si>
  <si>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</si>
  <si>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</si>
  <si>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</si>
  <si>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</si>
  <si>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</si>
  <si>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</si>
  <si>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</si>
  <si>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</si>
  <si>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</si>
  <si>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</si>
  <si>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</si>
  <si>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</si>
  <si>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</si>
  <si>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</si>
  <si>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</si>
  <si>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</si>
  <si>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</si>
  <si>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</si>
  <si>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</si>
  <si>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</si>
  <si>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</si>
  <si>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</si>
  <si>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</si>
  <si>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</si>
  <si>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</si>
  <si>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</si>
  <si>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</si>
  <si>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</si>
  <si>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</si>
  <si>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</si>
  <si>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</si>
  <si>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</si>
  <si>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</si>
  <si>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</si>
  <si>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</si>
  <si>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</si>
  <si>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</si>
  <si>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</si>
  <si>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</si>
  <si>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</si>
  <si>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</si>
  <si>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</si>
  <si>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</si>
  <si>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</si>
  <si>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</si>
  <si>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</si>
  <si>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</si>
  <si>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</si>
  <si>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</si>
  <si>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</si>
  <si>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</si>
  <si>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</si>
  <si>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</si>
  <si>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</si>
  <si>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</si>
  <si>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</si>
  <si>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</si>
  <si>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</si>
  <si>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</si>
  <si>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</si>
  <si>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</si>
  <si>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</si>
  <si>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</si>
  <si>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</si>
  <si>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</si>
  <si>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</si>
  <si>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</si>
  <si>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</si>
  <si>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</si>
  <si>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</si>
  <si>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</si>
  <si>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</si>
  <si>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</si>
  <si>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</si>
  <si>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</si>
  <si>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</si>
  <si>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</si>
  <si>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</si>
  <si>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</si>
  <si>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</si>
  <si>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</si>
  <si>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</si>
  <si>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</si>
  <si>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</si>
  <si>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</si>
  <si>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</si>
  <si>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</si>
  <si>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</si>
  <si>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</si>
  <si>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</si>
  <si>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</si>
  <si>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</si>
  <si>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</si>
  <si>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</si>
  <si>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</si>
  <si>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</si>
  <si>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</si>
  <si>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</si>
  <si>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</si>
  <si>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</si>
  <si>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</si>
  <si>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</si>
  <si>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</si>
  <si>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</si>
  <si>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</si>
  <si>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</si>
  <si>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</si>
  <si>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</si>
  <si>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</si>
  <si>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</si>
  <si>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</si>
  <si>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</si>
  <si>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</si>
  <si>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</si>
  <si>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</si>
  <si>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</si>
  <si>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</si>
  <si>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</si>
  <si>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</si>
  <si>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</si>
  <si>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</si>
  <si>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</si>
  <si>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</si>
  <si>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</si>
  <si>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</si>
  <si>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</si>
  <si>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</si>
  <si>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</si>
  <si>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</si>
  <si>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</si>
  <si>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</si>
  <si>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</si>
  <si>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</si>
  <si>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</si>
  <si>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</si>
  <si>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</si>
  <si>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</si>
  <si>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</si>
  <si>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</si>
  <si>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</si>
  <si>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</si>
  <si>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</si>
  <si>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</si>
  <si>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</si>
  <si>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</si>
  <si>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</si>
  <si>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</si>
  <si>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</si>
  <si>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</si>
  <si>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</si>
  <si>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</si>
  <si>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</si>
  <si>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</si>
  <si>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</si>
  <si>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</si>
  <si>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</si>
  <si>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</si>
  <si>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</si>
  <si>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</si>
  <si>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</si>
  <si>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</si>
  <si>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</si>
  <si>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</si>
  <si>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</si>
  <si>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</si>
  <si>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</si>
  <si>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</si>
  <si>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</si>
  <si>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</si>
  <si>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</si>
  <si>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</si>
  <si>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</si>
  <si>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</si>
  <si>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</si>
  <si>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</si>
  <si>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</si>
  <si>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</si>
  <si>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</si>
  <si>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</si>
  <si>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</si>
  <si>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</si>
  <si>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</si>
  <si>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</si>
  <si>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</si>
  <si>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</si>
  <si>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</si>
  <si>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</si>
  <si>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</si>
  <si>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</si>
  <si>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</si>
  <si>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</si>
  <si>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</si>
  <si>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</si>
  <si>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</si>
  <si>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</si>
  <si>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</si>
  <si>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</si>
  <si>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</si>
  <si>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</si>
  <si>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</si>
  <si>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</si>
  <si>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</si>
  <si>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</si>
  <si>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</si>
  <si>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</si>
  <si>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</si>
  <si>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</si>
  <si>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</si>
  <si>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</si>
  <si>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</si>
  <si>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</si>
  <si>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</si>
  <si>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</si>
  <si>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</si>
  <si>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</si>
  <si>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</si>
  <si>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</si>
  <si>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</si>
  <si>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</si>
  <si>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</si>
  <si>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</si>
  <si>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</si>
  <si>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</si>
  <si>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</si>
  <si>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</si>
  <si>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</si>
  <si>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</si>
  <si>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</si>
  <si>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</si>
  <si>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</si>
  <si>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</si>
  <si>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</si>
  <si>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</si>
  <si>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</si>
  <si>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</si>
  <si>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</si>
  <si>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</si>
  <si>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</si>
  <si>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</si>
  <si>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</si>
  <si>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</si>
  <si>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</si>
  <si>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</si>
  <si>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</si>
  <si>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</si>
  <si>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</si>
  <si>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</si>
  <si>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</si>
  <si>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</si>
  <si>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</si>
  <si>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</si>
  <si>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</si>
  <si>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</si>
  <si>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</si>
  <si>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</si>
  <si>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</si>
  <si>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</si>
  <si>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</si>
  <si>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</si>
  <si>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</si>
  <si>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</si>
  <si>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</si>
  <si>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</si>
  <si>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</si>
  <si>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</si>
  <si>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</si>
  <si>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</si>
  <si>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</si>
  <si>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</si>
  <si>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</si>
  <si>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</si>
  <si>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</si>
  <si>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</si>
  <si>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</si>
  <si>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</si>
  <si>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</si>
  <si>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</si>
  <si>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</si>
  <si>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</si>
  <si>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</si>
  <si>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</si>
  <si>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</si>
  <si>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</si>
  <si>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</si>
  <si>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</si>
  <si>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</si>
  <si>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</si>
  <si>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</si>
  <si>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</si>
  <si>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</si>
  <si>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</si>
  <si>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</si>
  <si>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</si>
  <si>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</si>
  <si>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</si>
  <si>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</si>
  <si>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</si>
  <si>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</si>
  <si>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</si>
  <si>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</si>
  <si>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</si>
  <si>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</si>
  <si>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</si>
  <si>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</si>
  <si>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</si>
  <si>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</si>
  <si>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</si>
  <si>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</si>
  <si>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</si>
  <si>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</si>
  <si>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</si>
  <si>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</si>
  <si>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</si>
  <si>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</si>
  <si>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</si>
  <si>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</si>
  <si>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</si>
  <si>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</si>
  <si>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</si>
  <si>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</si>
  <si>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</si>
  <si>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</si>
  <si>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</si>
  <si>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</si>
  <si>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</si>
  <si>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</si>
  <si>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</si>
  <si>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</si>
  <si>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</si>
  <si>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</si>
  <si>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</si>
  <si>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</si>
  <si>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</si>
  <si>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</si>
  <si>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</si>
  <si>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</si>
  <si>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</si>
  <si>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</si>
  <si>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</si>
  <si>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</si>
  <si>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</si>
  <si>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</si>
  <si>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</si>
  <si>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</si>
  <si>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</si>
  <si>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</si>
  <si>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</si>
  <si>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</si>
  <si>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</si>
  <si>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</si>
  <si>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</si>
  <si>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</si>
  <si>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</si>
  <si>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</si>
  <si>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</si>
  <si>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</si>
  <si>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</si>
  <si>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</si>
  <si>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</si>
  <si>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</si>
  <si>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</si>
  <si>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</si>
  <si>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</si>
  <si>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</si>
  <si>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</si>
  <si>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</si>
  <si>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</si>
  <si>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</si>
  <si>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</si>
  <si>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</si>
  <si>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</si>
  <si>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</si>
  <si>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</si>
  <si>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</si>
  <si>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</si>
  <si>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</si>
  <si>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</si>
  <si>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</si>
  <si>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</si>
  <si>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</si>
  <si>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</si>
  <si>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</si>
  <si>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</si>
  <si>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</si>
  <si>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</si>
  <si>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</si>
  <si>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</si>
  <si>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</si>
  <si>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</si>
  <si>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</si>
  <si>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</si>
  <si>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</si>
  <si>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</si>
  <si>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</si>
  <si>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</si>
  <si>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</si>
  <si>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</si>
  <si>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</si>
  <si>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</si>
  <si>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</si>
  <si>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</si>
  <si>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</si>
  <si>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</si>
  <si>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</si>
  <si>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</si>
  <si>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</si>
  <si>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</si>
  <si>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</si>
  <si>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</si>
  <si>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</si>
  <si>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</si>
  <si>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</si>
  <si>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</si>
  <si>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</si>
  <si>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</si>
  <si>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</si>
  <si>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</si>
  <si>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</si>
  <si>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</si>
  <si>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</si>
  <si>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</si>
  <si>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</si>
  <si>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</si>
  <si>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</si>
  <si>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</si>
  <si>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</si>
  <si>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</si>
  <si>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</si>
  <si>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</si>
  <si>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</si>
  <si>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</si>
  <si>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</si>
  <si>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</si>
  <si>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</si>
  <si>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</si>
  <si>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</si>
  <si>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</si>
  <si>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</si>
  <si>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</si>
  <si>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</si>
  <si>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</si>
  <si>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</si>
  <si>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</si>
  <si>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</si>
  <si>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</si>
  <si>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</si>
  <si>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</si>
  <si>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</si>
  <si>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</si>
  <si>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</si>
  <si>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</si>
  <si>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</si>
  <si>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</si>
  <si>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</si>
  <si>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</si>
  <si>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</si>
  <si>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</si>
  <si>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</si>
  <si>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</si>
  <si>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</si>
  <si>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</si>
  <si>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</si>
  <si>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</si>
  <si>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</si>
  <si>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</si>
  <si>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</si>
  <si>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</si>
  <si>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</si>
  <si>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</si>
  <si>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</si>
  <si>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</si>
  <si>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</si>
  <si>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</si>
  <si>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</si>
  <si>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</si>
  <si>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</si>
  <si>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</si>
  <si>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</si>
  <si>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</si>
  <si>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</si>
  <si>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</si>
  <si>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</si>
  <si>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</si>
  <si>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</si>
  <si>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</si>
  <si>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</si>
  <si>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</si>
  <si>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</si>
  <si>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</si>
  <si>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</si>
  <si>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</si>
  <si>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</si>
  <si>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</si>
  <si>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</si>
  <si>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</si>
  <si>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</si>
  <si>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</si>
  <si>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</si>
  <si>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</si>
  <si>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</si>
  <si>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</si>
  <si>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</si>
  <si>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</si>
  <si>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</si>
  <si>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</si>
  <si>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</si>
  <si>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</si>
  <si>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</si>
  <si>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</si>
  <si>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</si>
  <si>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</si>
  <si>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</si>
  <si>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</si>
  <si>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</si>
  <si>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</si>
  <si>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</si>
  <si>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</si>
  <si>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</si>
  <si>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</si>
  <si>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</si>
  <si>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</si>
  <si>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</si>
  <si>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</si>
  <si>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</si>
  <si>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</si>
  <si>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</si>
  <si>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</si>
  <si>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</si>
  <si>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</si>
  <si>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</si>
  <si>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</si>
  <si>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</si>
  <si>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</si>
  <si>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</si>
  <si>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</si>
  <si>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</si>
  <si>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</si>
  <si>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</si>
  <si>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</si>
  <si>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</si>
  <si>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</si>
  <si>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</si>
  <si>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</si>
  <si>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</si>
  <si>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</si>
  <si>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</si>
  <si>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</si>
  <si>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</si>
  <si>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</si>
  <si>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</si>
  <si>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</si>
  <si>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</si>
  <si>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</si>
  <si>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</si>
  <si>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</si>
  <si>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</si>
  <si>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</si>
  <si>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</si>
  <si>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</si>
  <si>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</si>
  <si>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</si>
  <si>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</si>
  <si>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</si>
  <si>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</si>
  <si>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</si>
  <si>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</si>
  <si>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</si>
  <si>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</si>
  <si>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</si>
  <si>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</si>
  <si>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</si>
  <si>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</si>
  <si>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</si>
  <si>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</si>
  <si>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</si>
  <si>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</si>
  <si>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</si>
  <si>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</si>
  <si>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</si>
  <si>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</si>
  <si>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</si>
  <si>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</si>
  <si>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</si>
  <si>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</si>
  <si>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</si>
  <si>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</si>
  <si>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</si>
  <si>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</si>
  <si>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</si>
  <si>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</si>
  <si>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</si>
  <si>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</si>
  <si>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</si>
  <si>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</si>
  <si>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</si>
  <si>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</si>
  <si>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</si>
  <si>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</si>
  <si>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</si>
  <si>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</si>
  <si>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</si>
  <si>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</si>
  <si>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</si>
  <si>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</si>
  <si>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</si>
  <si>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</si>
  <si>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</si>
  <si>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</si>
  <si>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</si>
  <si>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</si>
  <si>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</si>
  <si>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</si>
  <si>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</si>
  <si>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</si>
  <si>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</si>
  <si>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</si>
  <si>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</si>
  <si>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</si>
  <si>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</si>
  <si>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</si>
  <si>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</si>
  <si>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</si>
  <si>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</si>
  <si>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</si>
  <si>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</si>
  <si>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</si>
  <si>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</si>
  <si>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</si>
  <si>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</si>
  <si>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</si>
  <si>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</si>
  <si>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</si>
  <si>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</si>
  <si>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</si>
  <si>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</si>
  <si>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</si>
  <si>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</si>
  <si>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</si>
  <si>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</si>
  <si>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</si>
  <si>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</si>
  <si>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</si>
  <si>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</si>
  <si>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</si>
  <si>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</si>
  <si>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</si>
  <si>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</si>
  <si>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</si>
  <si>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</si>
  <si>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</si>
  <si>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</si>
  <si>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</si>
  <si>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</si>
  <si>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</si>
  <si>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</si>
  <si>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</si>
  <si>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</si>
  <si>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</si>
  <si>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</si>
  <si>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</si>
  <si>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</si>
  <si>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</si>
  <si>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</si>
  <si>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</si>
  <si>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</si>
  <si>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</si>
  <si>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</si>
  <si>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</si>
  <si>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</si>
  <si>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</si>
  <si>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</si>
  <si>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</si>
  <si>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</si>
  <si>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</si>
  <si>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</si>
  <si>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</si>
  <si>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</si>
  <si>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</si>
  <si>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</si>
  <si>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</si>
  <si>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</si>
  <si>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</si>
  <si>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</si>
  <si>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</si>
  <si>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</si>
  <si>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</si>
  <si>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</si>
  <si>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</si>
  <si>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</si>
  <si>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</si>
  <si>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</si>
  <si>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</si>
  <si>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</si>
  <si>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</si>
  <si>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</si>
  <si>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</si>
  <si>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</si>
  <si>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</si>
  <si>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</si>
  <si>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</si>
  <si>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</si>
  <si>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</si>
  <si>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</si>
  <si>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</si>
  <si>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</si>
  <si>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</si>
  <si>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</si>
  <si>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</si>
  <si>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</si>
  <si>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</si>
  <si>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</si>
  <si>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</si>
  <si>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</si>
  <si>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</si>
  <si>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</si>
  <si>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</si>
  <si>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</si>
  <si>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</si>
  <si>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</si>
  <si>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</si>
  <si>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</si>
  <si>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</si>
  <si>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</si>
  <si>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</si>
  <si>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</si>
  <si>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</si>
  <si>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</si>
  <si>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</si>
  <si>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</si>
  <si>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</si>
  <si>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</si>
  <si>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</si>
  <si>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</si>
  <si>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</si>
  <si>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</si>
  <si>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</si>
  <si>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</si>
  <si>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</si>
  <si>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</si>
  <si>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</si>
  <si>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</si>
  <si>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</si>
  <si>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</si>
  <si>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</si>
  <si>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</si>
  <si>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</si>
  <si>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</si>
  <si>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</si>
  <si>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</si>
  <si>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</si>
  <si>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</si>
  <si>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</si>
  <si>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</si>
  <si>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</si>
  <si>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</si>
  <si>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</si>
  <si>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</si>
  <si>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</si>
  <si>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</si>
  <si>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</si>
  <si>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</si>
  <si>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</si>
  <si>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</si>
  <si>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</si>
  <si>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</si>
  <si>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</si>
  <si>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</si>
  <si>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</si>
  <si>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</si>
  <si>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</si>
  <si>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</si>
  <si>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</si>
  <si>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</si>
  <si>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</si>
  <si>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</si>
  <si>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</si>
  <si>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</si>
  <si>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</si>
  <si>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</si>
  <si>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</si>
  <si>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</si>
  <si>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</si>
  <si>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</si>
  <si>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</si>
  <si>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</si>
  <si>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</si>
  <si>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</si>
  <si>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</si>
  <si>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</si>
  <si>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</si>
  <si>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</si>
  <si>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</si>
  <si>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</si>
  <si>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</si>
  <si>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</si>
  <si>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</si>
  <si>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</si>
  <si>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</si>
  <si>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</si>
  <si>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</si>
  <si>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</si>
  <si>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</si>
  <si>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</si>
  <si>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</si>
  <si>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</si>
  <si>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</si>
  <si>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</si>
  <si>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</si>
  <si>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</si>
  <si>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</si>
  <si>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</si>
  <si>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</si>
  <si>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</si>
  <si>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</si>
  <si>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</si>
  <si>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</si>
  <si>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</si>
  <si>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</si>
  <si>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</si>
  <si>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</si>
  <si>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</si>
  <si>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</si>
  <si>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</si>
  <si>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</si>
  <si>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</si>
  <si>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</si>
  <si>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</si>
  <si>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</si>
  <si>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</si>
  <si>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</si>
  <si>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</si>
  <si>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</si>
  <si>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</si>
  <si>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</si>
  <si>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</si>
  <si>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</si>
  <si>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</si>
  <si>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</si>
  <si>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</si>
  <si>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</si>
  <si>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</si>
  <si>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</si>
  <si>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</si>
  <si>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</si>
  <si>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</si>
  <si>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</si>
  <si>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</si>
  <si>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</si>
  <si>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</si>
  <si>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</si>
  <si>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</si>
  <si>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</si>
  <si>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</si>
  <si>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</si>
  <si>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</si>
  <si>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</si>
  <si>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</si>
  <si>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</si>
  <si>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</si>
  <si>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</si>
  <si>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</si>
  <si>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</si>
  <si>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</si>
  <si>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</si>
  <si>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</si>
  <si>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</si>
  <si>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</si>
  <si>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</si>
  <si>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</si>
  <si>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</si>
  <si>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</si>
  <si>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</si>
  <si>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</si>
  <si>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</si>
  <si>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</si>
  <si>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</si>
  <si>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</si>
  <si>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</si>
  <si>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</si>
  <si>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</si>
  <si>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</si>
  <si>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</si>
  <si>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</si>
  <si>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</si>
  <si>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</si>
  <si>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</si>
  <si>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</si>
  <si>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</si>
  <si>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</si>
  <si>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</si>
  <si>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</si>
  <si>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</si>
  <si>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</si>
  <si>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</si>
  <si>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</si>
  <si>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</si>
  <si>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</si>
  <si>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</si>
  <si>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</si>
  <si>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</si>
  <si>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</si>
  <si>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</si>
  <si>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</si>
  <si>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</si>
  <si>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</si>
  <si>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</si>
  <si>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</si>
  <si>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</si>
  <si>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</si>
  <si>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</si>
  <si>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</si>
  <si>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</si>
  <si>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</si>
  <si>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</si>
  <si>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</si>
  <si>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</si>
  <si>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</si>
  <si>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</si>
  <si>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</si>
  <si>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</si>
  <si>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</si>
  <si>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</si>
  <si>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</si>
  <si>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</si>
  <si>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</si>
  <si>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</si>
  <si>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</si>
  <si>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</si>
  <si>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</si>
  <si>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</si>
  <si>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</si>
  <si>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</si>
  <si>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</si>
  <si>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</si>
  <si>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</si>
  <si>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</si>
  <si>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</si>
  <si>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</si>
  <si>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</si>
  <si>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</si>
  <si>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</si>
  <si>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</si>
  <si>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</si>
  <si>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</si>
  <si>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</si>
  <si>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</si>
  <si>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</si>
  <si>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</si>
  <si>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</si>
  <si>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</si>
  <si>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</si>
  <si>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</si>
  <si>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</si>
  <si>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</si>
  <si>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</si>
  <si>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</si>
  <si>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</si>
  <si>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</si>
  <si>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</si>
  <si>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</si>
  <si>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</si>
  <si>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</si>
  <si>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</si>
  <si>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</si>
  <si>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</si>
  <si>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</si>
  <si>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</si>
  <si>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</si>
  <si>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</si>
  <si>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</si>
  <si>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</si>
  <si>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</si>
  <si>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</si>
  <si>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</si>
  <si>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</si>
  <si>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</si>
  <si>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</si>
  <si>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</si>
  <si>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</si>
  <si>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</si>
  <si>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</si>
  <si>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</si>
  <si>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</si>
  <si>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</si>
  <si>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</si>
  <si>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</si>
  <si>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</si>
  <si>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</si>
  <si>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</si>
  <si>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</si>
  <si>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</si>
  <si>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</si>
  <si>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</si>
  <si>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</si>
  <si>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</si>
  <si>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</si>
  <si>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</si>
  <si>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</si>
  <si>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</si>
  <si>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</si>
  <si>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</si>
  <si>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</si>
  <si>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</si>
  <si>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</si>
  <si>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</si>
  <si>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</si>
  <si>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</si>
  <si>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</si>
  <si>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</si>
  <si>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</si>
  <si>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</si>
  <si>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</si>
  <si>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</si>
  <si>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</si>
  <si>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</si>
  <si>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</si>
  <si>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</si>
  <si>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</si>
  <si>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</si>
  <si>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</si>
  <si>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</si>
  <si>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</si>
  <si>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</si>
  <si>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</si>
  <si>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</si>
  <si>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</si>
  <si>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</si>
  <si>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</si>
  <si>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</si>
  <si>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</si>
  <si>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</si>
  <si>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</si>
  <si>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</si>
  <si>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</si>
  <si>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</si>
  <si>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</si>
  <si>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</si>
  <si>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</si>
  <si>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</si>
  <si>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</si>
  <si>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</si>
  <si>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</si>
  <si>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</si>
  <si>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</si>
  <si>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</si>
  <si>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</si>
  <si>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</si>
  <si>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</si>
  <si>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</si>
  <si>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</si>
  <si>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</si>
  <si>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</si>
  <si>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</si>
  <si>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</si>
  <si>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</si>
  <si>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</si>
  <si>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</si>
  <si>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</si>
  <si>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</si>
  <si>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</si>
  <si>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</si>
  <si>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</si>
  <si>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</si>
  <si>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</si>
  <si>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</si>
  <si>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</si>
  <si>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</si>
  <si>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</si>
  <si>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</si>
  <si>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</si>
  <si>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</si>
  <si>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</si>
  <si>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</si>
  <si>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</si>
  <si>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</si>
  <si>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</si>
  <si>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</si>
  <si>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</si>
  <si>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</si>
  <si>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</si>
  <si>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</si>
  <si>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</si>
  <si>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</si>
  <si>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</si>
  <si>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</si>
  <si>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</si>
  <si>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</si>
  <si>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</si>
  <si>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</si>
  <si>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</si>
  <si>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</si>
  <si>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</si>
  <si>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</si>
  <si>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</si>
  <si>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</si>
  <si>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</si>
  <si>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</si>
  <si>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</si>
  <si>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</si>
  <si>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</si>
  <si>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</si>
  <si>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</si>
  <si>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</si>
  <si>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</si>
  <si>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</si>
  <si>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</si>
  <si>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</si>
  <si>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</si>
  <si>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</si>
  <si>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</si>
  <si>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</si>
  <si>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</si>
  <si>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</si>
  <si>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</si>
  <si>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</si>
  <si>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</si>
  <si>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</si>
  <si>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</si>
  <si>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</si>
  <si>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</si>
  <si>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</si>
  <si>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</si>
  <si>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</si>
  <si>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</si>
  <si>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</si>
  <si>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</si>
  <si>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</si>
  <si>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</si>
  <si>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</si>
  <si>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</si>
  <si>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</si>
  <si>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</si>
  <si>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</si>
  <si>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</si>
  <si>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</si>
  <si>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</si>
  <si>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</si>
  <si>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</si>
  <si>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</si>
  <si>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</si>
  <si>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</si>
  <si>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</si>
  <si>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</si>
  <si>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</si>
  <si>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</si>
  <si>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</si>
  <si>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</si>
  <si>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</si>
  <si>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</si>
  <si>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</si>
  <si>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</si>
  <si>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</si>
  <si>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</si>
  <si>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</si>
  <si>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</si>
  <si>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</si>
  <si>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</si>
  <si>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</si>
  <si>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</si>
  <si>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</si>
  <si>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</si>
  <si>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</si>
  <si>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</si>
  <si>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</si>
  <si>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</si>
  <si>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</si>
  <si>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</si>
  <si>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</si>
  <si>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</si>
  <si>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</si>
  <si>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</si>
  <si>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</si>
  <si>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</si>
  <si>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</si>
  <si>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</si>
  <si>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</si>
  <si>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</si>
  <si>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</si>
  <si>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</si>
  <si>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</si>
  <si>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</si>
  <si>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</si>
  <si>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</si>
  <si>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</si>
  <si>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</si>
  <si>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</si>
  <si>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</si>
  <si>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</si>
  <si>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</si>
  <si>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</si>
  <si>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</si>
  <si>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</si>
  <si>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</si>
  <si>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</si>
  <si>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</si>
  <si>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</si>
  <si>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</si>
  <si>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</si>
  <si>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</si>
  <si>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</si>
  <si>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</si>
  <si>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</si>
  <si>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</si>
  <si>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</si>
  <si>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</si>
  <si>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</si>
  <si>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</si>
  <si>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</si>
  <si>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</si>
  <si>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</si>
  <si>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</si>
  <si>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</si>
  <si>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</si>
  <si>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</si>
  <si>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</si>
  <si>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</si>
  <si>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</si>
  <si>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</si>
  <si>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</si>
  <si>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</si>
  <si>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</si>
  <si>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</si>
  <si>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</si>
  <si>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</si>
  <si>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</si>
  <si>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</si>
  <si>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</si>
  <si>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</si>
  <si>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</si>
  <si>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</si>
  <si>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</si>
  <si>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</si>
  <si>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</si>
  <si>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</si>
  <si>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</si>
  <si>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</si>
  <si>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</si>
  <si>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</si>
  <si>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</si>
  <si>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</si>
  <si>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</si>
  <si>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</si>
  <si>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</si>
  <si>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</si>
  <si>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</si>
  <si>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</si>
  <si>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</si>
  <si>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</si>
  <si>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</si>
  <si>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</si>
  <si>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</si>
  <si>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</si>
  <si>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</si>
  <si>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</si>
  <si>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</si>
  <si>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</si>
  <si>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</si>
  <si>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</si>
  <si>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</si>
  <si>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</si>
  <si>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</si>
  <si>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</si>
  <si>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</si>
  <si>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</si>
  <si>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</si>
  <si>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</si>
  <si>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</si>
  <si>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</si>
  <si>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</si>
  <si>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</si>
  <si>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</si>
  <si>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</si>
  <si>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</si>
  <si>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</si>
  <si>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</si>
  <si>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</si>
  <si>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</si>
  <si>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</si>
  <si>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</si>
  <si>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</si>
  <si>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</si>
  <si>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</si>
  <si>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</si>
  <si>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</si>
  <si>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</si>
  <si>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</si>
  <si>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</si>
  <si>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</si>
  <si>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</si>
  <si>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</si>
  <si>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</si>
  <si>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</si>
  <si>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</si>
  <si>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</si>
  <si>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</si>
  <si>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</si>
  <si>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</si>
  <si>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</si>
  <si>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</si>
  <si>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</si>
  <si>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</si>
  <si>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</si>
  <si>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</si>
  <si>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</si>
  <si>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</si>
  <si>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</si>
  <si>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</si>
  <si>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</si>
  <si>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</si>
  <si>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</si>
  <si>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</si>
  <si>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</si>
  <si>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</si>
  <si>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</si>
  <si>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</si>
  <si>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</si>
  <si>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</si>
  <si>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</si>
  <si>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</si>
  <si>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</si>
  <si>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</si>
  <si>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</si>
  <si>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</si>
  <si>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</si>
  <si>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</si>
  <si>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</si>
  <si>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</si>
  <si>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</si>
  <si>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</si>
  <si>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</si>
  <si>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</si>
  <si>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</si>
  <si>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</si>
  <si>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</si>
  <si>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</si>
  <si>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</si>
  <si>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</si>
  <si>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</si>
  <si>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</si>
  <si>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</si>
  <si>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</si>
  <si>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</si>
  <si>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</si>
  <si>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</si>
  <si>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</si>
  <si>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</si>
  <si>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</si>
  <si>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</si>
  <si>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</si>
  <si>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</si>
  <si>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</si>
  <si>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</si>
  <si>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</si>
  <si>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</si>
  <si>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</si>
  <si>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</si>
  <si>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</si>
  <si>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</si>
  <si>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</si>
  <si>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</si>
  <si>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</si>
  <si>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</si>
  <si>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</si>
  <si>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</si>
  <si>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</si>
  <si>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</si>
  <si>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</si>
  <si>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</si>
  <si>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</si>
  <si>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</si>
  <si>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</si>
  <si>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</si>
  <si>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</si>
  <si>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</si>
  <si>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</si>
  <si>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</si>
  <si>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</si>
  <si>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</si>
  <si>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</si>
  <si>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</si>
  <si>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</si>
  <si>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</si>
  <si>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</si>
  <si>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</si>
  <si>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</si>
  <si>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</si>
  <si>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</si>
  <si>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</si>
  <si>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</si>
  <si>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</si>
  <si>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</si>
  <si>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</si>
  <si>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</si>
  <si>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</si>
  <si>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</si>
  <si>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</si>
  <si>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</si>
  <si>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</si>
  <si>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</si>
  <si>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</si>
  <si>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</si>
  <si>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</si>
  <si>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</si>
  <si>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</si>
  <si>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</si>
  <si>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</si>
  <si>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</si>
  <si>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</si>
  <si>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</si>
  <si>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</si>
  <si>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</si>
  <si>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</si>
  <si>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</si>
  <si>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</si>
  <si>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</si>
  <si>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</si>
  <si>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</si>
  <si>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</si>
  <si>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</si>
  <si>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</si>
  <si>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</si>
  <si>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</si>
  <si>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</si>
  <si>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</si>
  <si>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</si>
  <si>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</si>
  <si>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</si>
  <si>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</si>
  <si>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</si>
  <si>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</si>
  <si>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</si>
  <si>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</si>
  <si>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</si>
  <si>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</si>
  <si>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</si>
  <si>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</si>
  <si>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</si>
  <si>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</si>
  <si>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</si>
  <si>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</si>
  <si>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</si>
  <si>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</si>
  <si>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</si>
  <si>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</si>
  <si>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</si>
  <si>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</si>
  <si>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</si>
  <si>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</si>
  <si>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</si>
  <si>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</si>
  <si>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</si>
  <si>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</si>
  <si>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</si>
  <si>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</si>
  <si>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</si>
  <si>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</si>
  <si>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</si>
  <si>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</si>
  <si>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</si>
  <si>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</si>
  <si>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</si>
  <si>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</si>
  <si>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</si>
  <si>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</si>
  <si>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</si>
  <si>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</si>
  <si>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</si>
  <si>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</si>
  <si>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</si>
  <si>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</si>
  <si>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</si>
  <si>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</si>
  <si>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</si>
  <si>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</si>
  <si>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</si>
  <si>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</si>
  <si>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</si>
  <si>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</si>
  <si>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</si>
  <si>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</si>
  <si>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</si>
  <si>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</si>
  <si>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</si>
  <si>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</si>
  <si>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</si>
  <si>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</si>
  <si>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</si>
  <si>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</si>
  <si>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</si>
  <si>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</si>
  <si>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</si>
  <si>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</si>
  <si>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</si>
  <si>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</si>
  <si>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</si>
  <si>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</si>
  <si>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</si>
  <si>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</si>
  <si>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</si>
  <si>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</si>
  <si>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</si>
  <si>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</si>
  <si>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</si>
  <si>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</si>
  <si>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</si>
  <si>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</si>
  <si>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</si>
  <si>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</si>
  <si>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</si>
  <si>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</si>
  <si>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</si>
  <si>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</si>
  <si>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</si>
  <si>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</si>
  <si>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</si>
  <si>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</si>
  <si>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</si>
  <si>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</si>
  <si>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</si>
  <si>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</si>
  <si>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</si>
  <si>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</si>
  <si>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</si>
  <si>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</si>
  <si>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</si>
  <si>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</si>
  <si>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</si>
  <si>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</si>
  <si>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</si>
  <si>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</si>
  <si>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</si>
  <si>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</si>
  <si>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</si>
  <si>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</si>
  <si>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</si>
  <si>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</si>
  <si>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</si>
  <si>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</si>
  <si>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</si>
  <si>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</si>
  <si>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</si>
  <si>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</si>
  <si>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</si>
  <si>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</si>
  <si>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</si>
  <si>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</si>
  <si>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</si>
  <si>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</si>
  <si>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</si>
  <si>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</si>
  <si>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</si>
  <si>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</si>
  <si>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</si>
  <si>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</si>
  <si>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</si>
  <si>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</si>
  <si>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</si>
  <si>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</si>
  <si>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</si>
  <si>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</si>
  <si>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</si>
  <si>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</si>
  <si>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</si>
  <si>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</si>
  <si>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</si>
  <si>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</si>
  <si>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</si>
  <si>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</si>
  <si>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</si>
  <si>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</si>
  <si>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</si>
  <si>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</si>
  <si>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</si>
  <si>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</si>
  <si>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</si>
  <si>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</si>
  <si>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</si>
  <si>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</si>
  <si>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</si>
  <si>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</si>
  <si>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</si>
  <si>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</si>
  <si>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</si>
  <si>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</si>
  <si>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</si>
  <si>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</si>
  <si>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</si>
  <si>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</si>
  <si>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</si>
  <si>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</si>
  <si>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</si>
  <si>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</si>
  <si>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</si>
  <si>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</si>
  <si>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</si>
  <si>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</si>
  <si>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</si>
  <si>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</si>
  <si>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</si>
  <si>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</si>
  <si>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</si>
  <si>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</si>
  <si>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</si>
  <si>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</si>
  <si>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</si>
  <si>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</si>
  <si>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</si>
  <si>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</si>
  <si>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</si>
  <si>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</si>
  <si>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</si>
  <si>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</si>
  <si>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</si>
  <si>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</si>
  <si>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</si>
  <si>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</si>
  <si>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</si>
  <si>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</si>
  <si>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</si>
  <si>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</si>
  <si>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</si>
  <si>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</si>
  <si>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</si>
  <si>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</si>
  <si>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</si>
  <si>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</si>
  <si>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</si>
  <si>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</si>
  <si>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</si>
  <si>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</si>
  <si>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</si>
  <si>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</si>
  <si>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</si>
  <si>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</si>
  <si>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</si>
  <si>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</si>
  <si>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</si>
  <si>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</si>
  <si>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</si>
  <si>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</si>
  <si>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</si>
  <si>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</si>
  <si>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</si>
  <si>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</si>
  <si>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</si>
  <si>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</si>
  <si>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</si>
  <si>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</si>
  <si>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</si>
  <si>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</si>
  <si>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</si>
  <si>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</si>
  <si>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</si>
  <si>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</si>
  <si>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</si>
  <si>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</si>
  <si>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</si>
  <si>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</si>
  <si>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</si>
  <si>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</si>
  <si>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</si>
  <si>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</si>
  <si>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</si>
  <si>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</si>
  <si>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</si>
  <si>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</si>
  <si>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</si>
  <si>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</si>
  <si>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</si>
  <si>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</si>
  <si>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</si>
  <si>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</si>
  <si>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</si>
  <si>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</si>
  <si>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</si>
  <si>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</si>
  <si>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</si>
  <si>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</si>
  <si>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</si>
  <si>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</si>
  <si>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</si>
  <si>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</si>
  <si>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</si>
  <si>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</si>
  <si>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</si>
  <si>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</si>
  <si>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</si>
  <si>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</si>
  <si>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</si>
  <si>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</si>
  <si>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</si>
  <si>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</si>
  <si>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</si>
  <si>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</si>
  <si>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</si>
  <si>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</si>
  <si>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</si>
  <si>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</si>
  <si>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</si>
  <si>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</si>
  <si>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</si>
  <si>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</si>
  <si>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</si>
  <si>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</si>
  <si>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</si>
  <si>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</si>
  <si>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</si>
  <si>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</si>
  <si>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</si>
  <si>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</si>
  <si>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</si>
  <si>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</si>
  <si>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</si>
  <si>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</si>
  <si>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</si>
  <si>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</si>
  <si>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</si>
  <si>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</si>
  <si>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</si>
  <si>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</si>
  <si>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</si>
  <si>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</si>
  <si>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</si>
  <si>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</si>
  <si>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</si>
  <si>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</si>
  <si>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</si>
  <si>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</si>
  <si>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</si>
  <si>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</si>
  <si>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</si>
  <si>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</si>
  <si>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</si>
  <si>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</si>
  <si>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</si>
  <si>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</si>
  <si>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</si>
  <si>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</si>
  <si>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</si>
  <si>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</si>
  <si>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</si>
  <si>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</si>
  <si>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</si>
  <si>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</si>
  <si>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</si>
  <si>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</si>
  <si>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</si>
  <si>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</si>
  <si>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</si>
  <si>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</si>
  <si>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</si>
  <si>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</si>
  <si>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</si>
  <si>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</si>
  <si>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</si>
  <si>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</si>
  <si>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</si>
  <si>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</si>
  <si>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</si>
  <si>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</si>
  <si>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</si>
  <si>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</si>
  <si>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</si>
  <si>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</si>
  <si>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</si>
  <si>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</si>
  <si>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</si>
  <si>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</si>
  <si>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</si>
  <si>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</si>
  <si>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</si>
  <si>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</si>
  <si>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</si>
  <si>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</si>
  <si>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</si>
  <si>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</si>
  <si>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</si>
  <si>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</si>
  <si>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</si>
  <si>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</si>
  <si>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</si>
  <si>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</si>
  <si>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</si>
  <si>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</si>
  <si>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</si>
  <si>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</si>
  <si>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</si>
  <si>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</si>
  <si>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</si>
  <si>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</si>
  <si>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</si>
  <si>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</si>
  <si>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</si>
  <si>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</si>
  <si>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</si>
  <si>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</si>
  <si>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</si>
  <si>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</si>
  <si>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</si>
  <si>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</si>
  <si>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</si>
  <si>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</si>
  <si>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</si>
  <si>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</si>
  <si>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</si>
  <si>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</si>
  <si>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</si>
  <si>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</si>
  <si>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</si>
  <si>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</si>
  <si>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</si>
  <si>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</si>
  <si>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</si>
  <si>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</si>
  <si>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</si>
  <si>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</si>
  <si>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</si>
  <si>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</si>
  <si>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</si>
  <si>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</si>
  <si>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</si>
  <si>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</si>
  <si>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</si>
  <si>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</si>
  <si>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</si>
  <si>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</si>
  <si>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</si>
  <si>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</si>
  <si>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</si>
  <si>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</si>
  <si>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</si>
  <si>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</si>
  <si>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</si>
  <si>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</si>
  <si>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</si>
  <si>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</si>
  <si>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</si>
  <si>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</si>
  <si>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</si>
  <si>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</si>
  <si>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</si>
  <si>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</si>
  <si>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</si>
  <si>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</si>
  <si>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</si>
  <si>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</si>
  <si>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</si>
  <si>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</si>
  <si>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</si>
  <si>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</si>
  <si>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</si>
  <si>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</si>
  <si>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</si>
  <si>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</si>
  <si>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</si>
  <si>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</si>
  <si>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</si>
  <si>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</si>
  <si>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</si>
  <si>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</si>
  <si>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</si>
  <si>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</si>
  <si>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</si>
  <si>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</si>
  <si>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</si>
  <si>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</si>
  <si>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</si>
  <si>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</si>
  <si>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</si>
  <si>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</si>
  <si>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</si>
  <si>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</si>
  <si>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</si>
  <si>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</si>
  <si>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</si>
  <si>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</si>
  <si>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</si>
  <si>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</si>
  <si>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</si>
  <si>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</si>
  <si>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</si>
  <si>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</si>
  <si>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</si>
  <si>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</si>
  <si>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</si>
  <si>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</si>
  <si>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</si>
  <si>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</si>
  <si>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</si>
  <si>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</si>
  <si>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</si>
  <si>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</si>
  <si>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</si>
  <si>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</si>
  <si>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</si>
  <si>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</si>
  <si>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</si>
  <si>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</si>
  <si>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</si>
  <si>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</si>
  <si>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</si>
  <si>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</si>
  <si>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</si>
  <si>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</si>
  <si>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</si>
  <si>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</si>
  <si>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</si>
  <si>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</si>
  <si>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</si>
  <si>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</si>
  <si>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</si>
  <si>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</si>
  <si>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</si>
  <si>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</si>
  <si>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</si>
  <si>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</si>
  <si>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</si>
  <si>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</si>
  <si>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</si>
  <si>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</si>
  <si>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</si>
  <si>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</si>
  <si>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</si>
  <si>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</si>
  <si>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</si>
  <si>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</si>
  <si>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</si>
  <si>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</si>
  <si>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</si>
  <si>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</si>
  <si>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</si>
  <si>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</si>
  <si>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</si>
  <si>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</si>
  <si>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</si>
  <si>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</si>
  <si>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</si>
  <si>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</si>
  <si>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</si>
  <si>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</si>
  <si>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</si>
  <si>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</si>
  <si>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</si>
  <si>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</si>
  <si>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</si>
  <si>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</si>
  <si>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</si>
  <si>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</si>
  <si>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</si>
  <si>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</si>
  <si>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</si>
  <si>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</si>
  <si>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</si>
  <si>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</si>
  <si>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</si>
  <si>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</si>
  <si>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</si>
  <si>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</si>
  <si>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</si>
  <si>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</si>
  <si>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</si>
  <si>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</si>
  <si>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</si>
  <si>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</si>
  <si>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</si>
  <si>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</si>
  <si>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</si>
  <si>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</si>
  <si>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</si>
  <si>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</si>
  <si>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</si>
  <si>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</si>
  <si>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</si>
  <si>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</si>
  <si>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</si>
  <si>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</si>
  <si>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</si>
  <si>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</si>
  <si>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</si>
  <si>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</si>
  <si>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</si>
  <si>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</si>
  <si>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</si>
  <si>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</si>
  <si>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</si>
  <si>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</si>
  <si>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</si>
  <si>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</si>
  <si>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</si>
  <si>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</si>
  <si>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</si>
  <si>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</si>
  <si>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</si>
  <si>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</si>
  <si>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</si>
  <si>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</si>
  <si>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</si>
  <si>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</si>
  <si>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</si>
  <si>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</si>
  <si>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</si>
  <si>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</si>
  <si>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</si>
  <si>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</si>
  <si>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</si>
  <si>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</si>
  <si>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</si>
  <si>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</si>
  <si>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</si>
  <si>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</si>
  <si>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</si>
  <si>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</si>
  <si>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</si>
  <si>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</si>
  <si>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</si>
  <si>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</si>
  <si>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</si>
  <si>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</si>
  <si>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</si>
  <si>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</si>
  <si>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</si>
  <si>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</si>
  <si>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</si>
  <si>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</si>
  <si>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</si>
  <si>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</si>
  <si>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</si>
  <si>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</si>
  <si>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</si>
  <si>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</si>
  <si>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</si>
  <si>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</si>
  <si>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</si>
  <si>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</si>
  <si>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</si>
  <si>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</si>
  <si>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</si>
  <si>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</si>
  <si>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</si>
  <si>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</si>
  <si>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</si>
  <si>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</si>
  <si>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</si>
  <si>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</si>
  <si>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</si>
  <si>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</si>
  <si>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</si>
  <si>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</si>
  <si>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</si>
  <si>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</si>
  <si>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</si>
  <si>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</si>
  <si>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</si>
  <si>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</si>
  <si>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</si>
  <si>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</si>
  <si>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</si>
  <si>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</si>
  <si>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</si>
  <si>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</si>
  <si>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</si>
  <si>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</si>
  <si>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</si>
  <si>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</si>
  <si>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</si>
  <si>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</si>
  <si>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</si>
  <si>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</si>
  <si>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</si>
  <si>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</si>
  <si>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</si>
  <si>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</si>
  <si>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</si>
  <si>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</si>
  <si>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</si>
  <si>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</si>
  <si>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</si>
  <si>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</si>
  <si>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</si>
  <si>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</si>
  <si>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</si>
  <si>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</si>
  <si>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</si>
  <si>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</si>
  <si>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</si>
  <si>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</si>
  <si>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</si>
  <si>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</si>
  <si>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</si>
  <si>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</si>
  <si>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</si>
  <si>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</si>
  <si>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</si>
  <si>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</si>
  <si>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</si>
  <si>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</si>
  <si>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</si>
  <si>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</si>
  <si>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</si>
  <si>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</si>
  <si>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</si>
  <si>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</si>
  <si>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</si>
  <si>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</si>
  <si>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</si>
  <si>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</si>
  <si>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</si>
  <si>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</si>
  <si>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</si>
  <si>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</si>
  <si>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</si>
  <si>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</si>
  <si>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</si>
  <si>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</si>
  <si>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</si>
  <si>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</si>
  <si>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</si>
  <si>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</si>
  <si>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</si>
  <si>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</si>
  <si>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</si>
  <si>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</si>
  <si>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</si>
  <si>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</si>
  <si>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</si>
  <si>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</si>
  <si>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</si>
  <si>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</si>
  <si>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</si>
  <si>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</si>
  <si>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</si>
  <si>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</si>
  <si>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</si>
  <si>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</si>
  <si>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</si>
  <si>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</si>
  <si>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</si>
  <si>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</si>
  <si>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</si>
  <si>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</si>
  <si>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</si>
  <si>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</si>
  <si>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</si>
  <si>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</si>
  <si>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</si>
  <si>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</si>
  <si>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</si>
  <si>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</si>
  <si>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</si>
  <si>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</si>
  <si>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</si>
  <si>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</si>
  <si>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</si>
  <si>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</si>
  <si>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</si>
  <si>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</si>
  <si>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</si>
  <si>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</si>
  <si>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</si>
  <si>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</si>
  <si>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</si>
  <si>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</si>
  <si>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</si>
  <si>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</si>
  <si>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</si>
  <si>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</si>
  <si>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</si>
  <si>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</si>
  <si>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</si>
  <si>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</si>
  <si>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</si>
  <si>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</si>
  <si>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</si>
  <si>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</si>
  <si>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</si>
  <si>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</si>
  <si>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</si>
  <si>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</si>
  <si>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</si>
  <si>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</si>
  <si>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</si>
  <si>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</si>
  <si>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</si>
  <si>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</si>
  <si>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</si>
  <si>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</si>
  <si>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</si>
  <si>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</si>
  <si>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</si>
  <si>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</si>
  <si>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</si>
  <si>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</si>
  <si>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</si>
  <si>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</si>
  <si>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</si>
  <si>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</si>
  <si>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</si>
  <si>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</si>
  <si>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</si>
  <si>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</si>
  <si>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</si>
  <si>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</si>
  <si>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</si>
  <si>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</si>
  <si>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</si>
  <si>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</si>
  <si>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</si>
  <si>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</si>
  <si>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</si>
  <si>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</si>
  <si>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</si>
  <si>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</si>
  <si>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</si>
  <si>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</si>
  <si>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</si>
  <si>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</si>
  <si>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</si>
  <si>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</si>
  <si>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</si>
  <si>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</si>
  <si>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</si>
  <si>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</si>
  <si>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</si>
  <si>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</si>
  <si>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</si>
  <si>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</si>
  <si>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</si>
  <si>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</si>
  <si>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</si>
  <si>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</si>
  <si>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</si>
  <si>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</si>
  <si>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</si>
  <si>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</si>
  <si>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</si>
  <si>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</si>
  <si>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</si>
  <si>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</si>
  <si>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</si>
  <si>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</si>
  <si>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</si>
  <si>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</si>
  <si>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</si>
  <si>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</si>
  <si>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</si>
  <si>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</si>
  <si>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</si>
  <si>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</si>
  <si>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</si>
  <si>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</si>
  <si>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</si>
  <si>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</si>
  <si>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</si>
  <si>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</si>
  <si>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</si>
  <si>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</si>
  <si>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</si>
  <si>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</si>
  <si>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</si>
  <si>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</si>
  <si>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</si>
  <si>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</si>
  <si>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</si>
  <si>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</si>
  <si>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</si>
  <si>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</si>
  <si>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</si>
  <si>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</si>
  <si>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</si>
  <si>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</si>
  <si>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</si>
  <si>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</si>
  <si>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</si>
  <si>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</si>
  <si>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</si>
  <si>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</si>
  <si>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</si>
  <si>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</si>
  <si>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</si>
  <si>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</si>
  <si>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</si>
  <si>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</si>
  <si>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</si>
  <si>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</si>
  <si>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</si>
  <si>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</si>
  <si>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</si>
  <si>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</si>
  <si>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</si>
  <si>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</si>
  <si>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</si>
  <si>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</si>
  <si>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</si>
  <si>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</si>
  <si>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</si>
  <si>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</si>
  <si>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</si>
  <si>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</si>
  <si>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</si>
  <si>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</si>
  <si>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</si>
  <si>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</si>
  <si>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</si>
  <si>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</si>
  <si>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</si>
  <si>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</si>
  <si>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</si>
  <si>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</si>
  <si>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</si>
  <si>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</si>
  <si>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</si>
  <si>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</si>
  <si>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</si>
  <si>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</si>
  <si>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</si>
  <si>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</si>
  <si>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</si>
  <si>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</si>
  <si>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</si>
  <si>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</si>
  <si>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</si>
  <si>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</si>
  <si>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</si>
  <si>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</si>
  <si>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</si>
  <si>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</si>
  <si>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</si>
  <si>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</si>
  <si>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</si>
  <si>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</si>
  <si>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</si>
  <si>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</si>
  <si>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</si>
  <si>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</si>
  <si>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</si>
  <si>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</si>
  <si>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</si>
  <si>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</si>
  <si>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</si>
  <si>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</si>
  <si>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</si>
  <si>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</si>
  <si>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</si>
  <si>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</si>
  <si>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</si>
  <si>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</si>
  <si>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</si>
  <si>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</si>
  <si>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</si>
  <si>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</si>
  <si>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</si>
  <si>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</si>
  <si>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</si>
  <si>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</si>
  <si>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</si>
  <si>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</si>
  <si>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</si>
  <si>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</si>
  <si>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</si>
  <si>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</si>
  <si>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</si>
  <si>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</si>
  <si>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</si>
  <si>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</si>
  <si>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</si>
  <si>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</si>
  <si>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</si>
  <si>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</si>
  <si>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</si>
  <si>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</si>
  <si>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</si>
  <si>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</si>
  <si>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</si>
  <si>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</si>
  <si>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</si>
  <si>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</si>
  <si>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</si>
  <si>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</si>
  <si>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</si>
  <si>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</si>
  <si>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</si>
  <si>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</si>
  <si>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</si>
  <si>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</si>
  <si>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</si>
  <si>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</si>
  <si>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</si>
  <si>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</si>
  <si>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</si>
  <si>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</si>
  <si>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</si>
  <si>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</si>
  <si>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</si>
  <si>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</si>
  <si>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</si>
  <si>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</si>
  <si>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</si>
  <si>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</si>
  <si>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</si>
  <si>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</si>
  <si>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</si>
  <si>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</si>
  <si>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</si>
  <si>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</si>
  <si>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</si>
  <si>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</si>
  <si>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</si>
  <si>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</si>
  <si>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</si>
  <si>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</si>
  <si>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</si>
  <si>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</si>
  <si>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</si>
  <si>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</si>
  <si>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</si>
  <si>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</si>
  <si>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</si>
  <si>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</si>
  <si>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</si>
  <si>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</si>
  <si>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</si>
  <si>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</si>
  <si>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</si>
  <si>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</si>
  <si>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</si>
  <si>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</si>
  <si>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</si>
  <si>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</si>
  <si>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</si>
  <si>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</si>
  <si>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</si>
  <si>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</si>
  <si>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</si>
  <si>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</si>
  <si>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</si>
  <si>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</si>
  <si>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</si>
  <si>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</si>
  <si>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</si>
  <si>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</si>
  <si>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</si>
  <si>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</si>
  <si>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</si>
  <si>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</si>
  <si>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</si>
  <si>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</si>
  <si>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</si>
  <si>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</si>
  <si>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</si>
  <si>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</si>
  <si>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</si>
  <si>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</si>
  <si>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</si>
  <si>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</si>
  <si>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</si>
  <si>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</si>
  <si>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</si>
  <si>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</si>
  <si>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</si>
  <si>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</si>
  <si>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</si>
  <si>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</si>
  <si>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</si>
  <si>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</si>
  <si>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</si>
  <si>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</si>
  <si>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</si>
  <si>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</si>
  <si>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</si>
  <si>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</si>
  <si>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</si>
  <si>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</si>
  <si>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</si>
  <si>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</si>
  <si>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</si>
  <si>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</si>
  <si>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</si>
  <si>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</si>
  <si>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</si>
  <si>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</si>
  <si>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</si>
  <si>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</si>
  <si>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</si>
  <si>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</si>
  <si>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</si>
  <si>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</si>
  <si>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</si>
  <si>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</si>
  <si>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</si>
  <si>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</si>
  <si>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</si>
  <si>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</si>
  <si>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</si>
  <si>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</si>
  <si>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</si>
  <si>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</si>
  <si>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</si>
  <si>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</si>
  <si>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</si>
  <si>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</si>
  <si>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</si>
  <si>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</si>
  <si>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</si>
  <si>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</si>
  <si>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</si>
  <si>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</si>
  <si>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</si>
  <si>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</si>
  <si>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</si>
  <si>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</si>
  <si>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</si>
  <si>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</si>
  <si>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</si>
  <si>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</si>
  <si>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</si>
  <si>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</si>
  <si>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</si>
  <si>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</si>
  <si>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</si>
  <si>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</si>
  <si>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</si>
  <si>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</si>
  <si>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</si>
  <si>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</si>
  <si>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</si>
  <si>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</si>
  <si>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</si>
  <si>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</si>
  <si>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</si>
  <si>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</si>
  <si>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</si>
  <si>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</si>
  <si>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</si>
  <si>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</si>
  <si>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</si>
  <si>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</si>
  <si>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</si>
  <si>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</si>
  <si>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</si>
  <si>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</si>
  <si>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</si>
  <si>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</si>
  <si>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</si>
  <si>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</si>
  <si>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</si>
  <si>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</si>
  <si>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</si>
  <si>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</si>
  <si>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</si>
  <si>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</si>
  <si>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</si>
  <si>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</si>
  <si>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</si>
  <si>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</si>
  <si>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</si>
  <si>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</si>
  <si>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</si>
  <si>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</si>
  <si>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</si>
  <si>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</si>
  <si>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</si>
  <si>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</si>
  <si>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</si>
  <si>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</si>
  <si>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</si>
  <si>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</si>
  <si>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</si>
  <si>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</si>
  <si>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</si>
  <si>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</si>
  <si>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</si>
  <si>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</si>
  <si>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</si>
  <si>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</si>
  <si>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</si>
  <si>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</si>
  <si>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</si>
  <si>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</si>
  <si>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</si>
  <si>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</si>
  <si>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</si>
  <si>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</si>
  <si>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</si>
  <si>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</si>
  <si>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</si>
  <si>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</si>
  <si>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</si>
  <si>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</si>
  <si>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</si>
  <si>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</si>
  <si>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</si>
  <si>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</si>
  <si>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</si>
  <si>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</si>
  <si>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</si>
  <si>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</si>
  <si>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</si>
  <si>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</si>
  <si>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</si>
  <si>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</si>
  <si>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</si>
  <si>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</si>
  <si>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</si>
  <si>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</si>
  <si>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</si>
  <si>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</si>
  <si>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</si>
  <si>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</si>
  <si>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</si>
  <si>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</si>
  <si>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</si>
  <si>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</si>
  <si>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</si>
  <si>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</si>
  <si>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</si>
  <si>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</si>
  <si>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</si>
  <si>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</si>
  <si>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</si>
  <si>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</si>
  <si>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</si>
  <si>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</si>
  <si>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</si>
  <si>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</si>
  <si>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</si>
  <si>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</si>
  <si>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</si>
  <si>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</si>
  <si>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</si>
  <si>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</si>
  <si>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</si>
  <si>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</si>
  <si>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</si>
  <si>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</si>
  <si>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</si>
  <si>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</si>
  <si>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</si>
  <si>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</si>
  <si>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</si>
  <si>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</si>
  <si>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</si>
  <si>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</si>
  <si>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</si>
  <si>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</si>
  <si>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</si>
  <si>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</si>
  <si>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</si>
  <si>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</si>
  <si>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</si>
  <si>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</si>
  <si>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</si>
  <si>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</si>
  <si>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</si>
  <si>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</si>
  <si>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</si>
  <si>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</si>
  <si>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</si>
  <si>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</si>
  <si>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</si>
  <si>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</si>
  <si>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</si>
  <si>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</si>
  <si>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</si>
  <si>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</si>
  <si>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</si>
  <si>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</si>
  <si>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</si>
  <si>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</si>
  <si>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</si>
  <si>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</si>
  <si>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</si>
  <si>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</si>
  <si>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</si>
  <si>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</si>
  <si>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</si>
  <si>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</si>
  <si>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</si>
  <si>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</si>
  <si>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</si>
  <si>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</si>
  <si>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</si>
  <si>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</si>
  <si>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</si>
  <si>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</si>
  <si>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</si>
  <si>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</si>
  <si>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</si>
  <si>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</si>
  <si>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</si>
  <si>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</si>
  <si>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</si>
  <si>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</si>
  <si>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</si>
  <si>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</si>
  <si>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</si>
  <si>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</si>
  <si>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</si>
  <si>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</si>
  <si>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</si>
  <si>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</si>
  <si>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</si>
  <si>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</si>
  <si>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</si>
  <si>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</si>
  <si>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</si>
  <si>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</si>
  <si>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</si>
  <si>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</si>
  <si>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</si>
  <si>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</si>
  <si>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</si>
  <si>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</si>
  <si>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</si>
  <si>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</si>
  <si>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</si>
  <si>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</si>
  <si>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</si>
  <si>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</si>
  <si>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</si>
  <si>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</si>
  <si>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</si>
  <si>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</si>
  <si>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</si>
  <si>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</si>
  <si>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</si>
  <si>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</si>
  <si>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</si>
  <si>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</si>
  <si>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</si>
  <si>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</si>
  <si>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</si>
  <si>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</si>
  <si>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</si>
  <si>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</si>
  <si>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</si>
  <si>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</si>
  <si>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</si>
  <si>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</si>
  <si>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</si>
  <si>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</si>
  <si>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</si>
  <si>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</si>
  <si>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</si>
  <si>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</si>
  <si>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</si>
  <si>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</si>
  <si>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</si>
  <si>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</si>
  <si>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</si>
  <si>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</si>
  <si>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</si>
  <si>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</si>
  <si>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</si>
  <si>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</si>
  <si>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</si>
  <si>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</si>
  <si>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</si>
  <si>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</si>
  <si>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</si>
  <si>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</si>
  <si>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</si>
  <si>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</si>
  <si>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</si>
  <si>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</si>
  <si>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</si>
  <si>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</si>
  <si>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</si>
  <si>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</si>
  <si>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</si>
  <si>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</si>
  <si>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</si>
  <si>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</si>
  <si>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</si>
  <si>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</si>
  <si>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</si>
  <si>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</si>
  <si>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</si>
  <si>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</si>
  <si>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</si>
  <si>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</si>
  <si>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</si>
  <si>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</si>
  <si>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</si>
  <si>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</si>
  <si>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</si>
  <si>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</si>
  <si>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</si>
  <si>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</si>
  <si>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</si>
  <si>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</si>
  <si>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</si>
  <si>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</si>
  <si>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</si>
  <si>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</si>
  <si>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</si>
  <si>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</si>
  <si>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</si>
  <si>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</si>
  <si>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</si>
  <si>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</si>
  <si>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</si>
  <si>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</si>
  <si>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</si>
  <si>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</si>
  <si>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</si>
  <si>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</si>
  <si>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</si>
  <si>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</si>
  <si>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</si>
  <si>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</si>
  <si>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</si>
  <si>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</si>
  <si>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</si>
  <si>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</si>
  <si>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</si>
  <si>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</si>
  <si>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</si>
  <si>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</si>
  <si>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</si>
  <si>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</si>
  <si>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</si>
  <si>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</si>
  <si>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</si>
  <si>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</si>
  <si>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</si>
  <si>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</si>
  <si>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</si>
  <si>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</si>
  <si>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</si>
  <si>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</si>
  <si>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</si>
  <si>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</si>
  <si>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</si>
  <si>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</si>
  <si>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</si>
  <si>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</si>
  <si>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</si>
  <si>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</si>
  <si>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</si>
  <si>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</si>
  <si>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</si>
  <si>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</si>
  <si>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</si>
  <si>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</si>
  <si>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</si>
  <si>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</si>
  <si>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</si>
  <si>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</si>
  <si>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</si>
  <si>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</si>
  <si>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</si>
  <si>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</si>
  <si>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</si>
  <si>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</si>
  <si>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</si>
  <si>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</si>
  <si>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</si>
  <si>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</si>
  <si>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</si>
  <si>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</si>
  <si>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</si>
  <si>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</si>
  <si>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</si>
  <si>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</si>
  <si>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</si>
  <si>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</si>
  <si>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</si>
  <si>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</si>
  <si>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</si>
  <si>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</si>
  <si>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</si>
  <si>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</si>
  <si>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</si>
  <si>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</si>
  <si>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</si>
  <si>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</si>
  <si>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</si>
  <si>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</si>
  <si>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</si>
  <si>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</si>
  <si>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</si>
  <si>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</si>
  <si>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</si>
  <si>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</si>
  <si>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</si>
  <si>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</si>
  <si>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</si>
  <si>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</si>
  <si>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</si>
  <si>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</si>
  <si>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</si>
  <si>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</si>
  <si>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</si>
  <si>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</si>
  <si>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</si>
  <si>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</si>
  <si>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</si>
  <si>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</si>
  <si>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</si>
  <si>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</si>
  <si>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</si>
  <si>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</si>
  <si>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</si>
  <si>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</si>
  <si>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</si>
  <si>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</si>
  <si>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</si>
  <si>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</si>
  <si>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</si>
  <si>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</si>
  <si>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</si>
  <si>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</si>
  <si>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</si>
  <si>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</si>
  <si>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</si>
  <si>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</si>
  <si>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</si>
  <si>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</si>
  <si>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</si>
  <si>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</si>
  <si>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</si>
  <si>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</si>
  <si>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</si>
  <si>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</si>
  <si>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</si>
  <si>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</si>
  <si>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</si>
  <si>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</si>
  <si>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</si>
  <si>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</si>
  <si>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</si>
  <si>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</si>
  <si>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</si>
  <si>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</si>
  <si>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</si>
  <si>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</si>
  <si>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</si>
  <si>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</si>
  <si>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</si>
  <si>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</si>
  <si>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</si>
  <si>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</si>
  <si>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</si>
  <si>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</si>
  <si>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</si>
  <si>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</si>
  <si>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</si>
  <si>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</si>
  <si>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</si>
  <si>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</si>
  <si>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</si>
  <si>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</si>
  <si>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</si>
  <si>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</si>
  <si>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</si>
  <si>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</si>
  <si>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</si>
  <si>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</si>
  <si>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</si>
  <si>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</si>
  <si>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</si>
  <si>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</si>
  <si>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</si>
  <si>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</si>
  <si>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</si>
  <si>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</si>
  <si>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</si>
  <si>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</si>
  <si>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</si>
  <si>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</si>
  <si>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</si>
  <si>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</si>
  <si>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</si>
  <si>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</si>
  <si>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</si>
  <si>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</si>
  <si>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</si>
  <si>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</si>
  <si>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</si>
  <si>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</si>
  <si>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</si>
  <si>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</si>
  <si>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</si>
  <si>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</si>
  <si>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</si>
  <si>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</si>
  <si>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</si>
  <si>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</si>
  <si>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</si>
  <si>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</si>
  <si>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</si>
  <si>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</si>
  <si>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</si>
  <si>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</si>
  <si>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</si>
  <si>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</si>
  <si>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</si>
  <si>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</si>
  <si>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</si>
  <si>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</si>
  <si>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</si>
  <si>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</si>
  <si>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</si>
  <si>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</si>
  <si>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</si>
  <si>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</si>
  <si>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</si>
  <si>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</si>
  <si>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</si>
  <si>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</si>
  <si>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</si>
  <si>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</si>
  <si>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</si>
  <si>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</si>
  <si>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</si>
  <si>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</si>
  <si>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</si>
  <si>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</si>
  <si>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</si>
  <si>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</si>
  <si>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</si>
  <si>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</si>
  <si>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</si>
  <si>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</si>
  <si>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</si>
  <si>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</si>
  <si>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</si>
  <si>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</si>
  <si>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</si>
  <si>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</si>
  <si>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</si>
  <si>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</si>
  <si>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</si>
  <si>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</si>
  <si>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</si>
  <si>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</si>
  <si>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</si>
  <si>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</si>
  <si>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</si>
  <si>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</si>
  <si>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</si>
  <si>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</si>
  <si>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</si>
  <si>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</si>
  <si>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</si>
  <si>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</si>
  <si>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</si>
  <si>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</si>
  <si>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</si>
  <si>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</si>
  <si>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</si>
  <si>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</si>
  <si>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</si>
  <si>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</si>
  <si>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</si>
  <si>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</si>
  <si>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</si>
  <si>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</si>
  <si>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</si>
  <si>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</si>
  <si>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</si>
  <si>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</si>
  <si>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</si>
  <si>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</si>
  <si>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</si>
  <si>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</si>
  <si>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</si>
  <si>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</si>
  <si>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</si>
  <si>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</si>
  <si>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</si>
  <si>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</si>
  <si>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</si>
  <si>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</si>
  <si>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</si>
  <si>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</si>
  <si>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</si>
  <si>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</si>
  <si>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</si>
  <si>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</si>
  <si>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</si>
  <si>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</si>
  <si>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</si>
  <si>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</si>
  <si>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</si>
  <si>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</si>
  <si>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</si>
  <si>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</si>
  <si>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</si>
  <si>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</si>
  <si>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</si>
  <si>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</si>
  <si>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</si>
  <si>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</si>
  <si>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</si>
  <si>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</si>
  <si>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</si>
  <si>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</si>
  <si>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</si>
  <si>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</si>
  <si>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</si>
  <si>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</si>
  <si>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</si>
  <si>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</si>
  <si>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</si>
  <si>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</si>
  <si>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</si>
  <si>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</si>
  <si>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</si>
  <si>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</si>
  <si>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</si>
  <si>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</si>
  <si>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</si>
  <si>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</si>
  <si>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</si>
  <si>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</si>
  <si>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</si>
  <si>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</si>
  <si>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</si>
  <si>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</si>
  <si>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</si>
  <si>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</si>
  <si>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</si>
  <si>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</si>
  <si>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</si>
  <si>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</si>
  <si>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</si>
  <si>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</si>
  <si>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</si>
  <si>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</si>
  <si>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</si>
  <si>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</si>
  <si>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</si>
  <si>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</si>
  <si>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</si>
  <si>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</si>
  <si>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</si>
  <si>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</si>
  <si>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</si>
  <si>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</si>
  <si>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</si>
  <si>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</si>
  <si>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</si>
  <si>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</si>
  <si>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</si>
  <si>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</si>
  <si>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</si>
  <si>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</si>
  <si>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</si>
  <si>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</si>
  <si>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</si>
  <si>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</si>
  <si>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</si>
  <si>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</si>
  <si>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</si>
  <si>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</si>
  <si>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</si>
  <si>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</si>
  <si>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</si>
  <si>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</si>
  <si>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</si>
  <si>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</si>
  <si>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</si>
  <si>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</si>
  <si>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</si>
  <si>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</si>
  <si>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</si>
  <si>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</si>
  <si>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</si>
  <si>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</si>
  <si>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</si>
  <si>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</si>
  <si>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</si>
  <si>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</si>
  <si>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</si>
  <si>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</si>
  <si>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</si>
  <si>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</si>
  <si>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</si>
  <si>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</si>
  <si>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</si>
  <si>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</si>
  <si>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</si>
  <si>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</si>
  <si>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</si>
  <si>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</si>
  <si>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</si>
  <si>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</si>
  <si>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</si>
  <si>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</si>
  <si>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</si>
  <si>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</si>
  <si>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</si>
  <si>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</si>
  <si>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</si>
  <si>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</si>
  <si>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</si>
  <si>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</si>
  <si>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</si>
  <si>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</si>
  <si>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</si>
  <si>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</si>
  <si>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</si>
  <si>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</si>
  <si>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</si>
  <si>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</si>
  <si>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</si>
  <si>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</si>
  <si>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</si>
  <si>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</si>
  <si>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</si>
  <si>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</si>
  <si>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</si>
  <si>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</si>
  <si>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</si>
  <si>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</si>
  <si>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</si>
  <si>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</si>
  <si>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</si>
  <si>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</si>
  <si>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</si>
  <si>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</si>
  <si>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</si>
  <si>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</si>
  <si>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</si>
  <si>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</si>
  <si>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</si>
  <si>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</si>
  <si>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</si>
  <si>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</si>
  <si>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</si>
  <si>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</si>
  <si>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</si>
  <si>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</si>
  <si>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</si>
  <si>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</si>
  <si>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</si>
  <si>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</si>
  <si>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</si>
  <si>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</si>
  <si>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</si>
  <si>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</si>
  <si>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</si>
  <si>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</si>
  <si>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</si>
  <si>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</si>
  <si>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</si>
  <si>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</si>
  <si>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</si>
  <si>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</si>
  <si>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</si>
  <si>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</si>
  <si>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</si>
  <si>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</si>
  <si>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</si>
  <si>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</si>
  <si>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</si>
  <si>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</si>
  <si>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</si>
  <si>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</si>
  <si>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</si>
  <si>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</si>
  <si>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</si>
  <si>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</si>
  <si>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</si>
  <si>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</si>
  <si>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</si>
  <si>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</si>
  <si>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</si>
  <si>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</si>
  <si>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</si>
  <si>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</si>
  <si>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</si>
  <si>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</si>
  <si>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</si>
  <si>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</si>
  <si>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</si>
  <si>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</si>
  <si>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</si>
  <si>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</si>
  <si>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</si>
  <si>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</si>
  <si>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</si>
  <si>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</si>
  <si>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</si>
  <si>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</si>
  <si>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</si>
  <si>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</si>
  <si>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</si>
  <si>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</si>
  <si>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</si>
  <si>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</si>
  <si>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</si>
  <si>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</si>
  <si>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</si>
  <si>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</si>
  <si>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</si>
  <si>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</si>
  <si>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</si>
  <si>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</si>
  <si>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</si>
  <si>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</si>
  <si>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</si>
  <si>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</si>
  <si>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</si>
  <si>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</si>
  <si>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</si>
  <si>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</si>
  <si>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</si>
  <si>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</si>
  <si>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</si>
  <si>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</si>
  <si>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</si>
  <si>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</si>
  <si>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</si>
  <si>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</si>
  <si>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</si>
  <si>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</si>
  <si>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</si>
  <si>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</si>
  <si>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</si>
  <si>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</si>
  <si>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</si>
  <si>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</si>
  <si>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</si>
  <si>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</si>
  <si>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</si>
  <si>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</si>
  <si>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</si>
  <si>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</si>
  <si>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</si>
  <si>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</si>
  <si>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</si>
  <si>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</si>
  <si>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</si>
  <si>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</si>
  <si>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</si>
  <si>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</si>
  <si>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</si>
  <si>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</si>
  <si>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</si>
  <si>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</si>
  <si>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</si>
  <si>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</si>
  <si>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</si>
  <si>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</si>
  <si>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</si>
  <si>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</si>
  <si>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</si>
  <si>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</si>
  <si>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</si>
  <si>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</si>
  <si>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</si>
  <si>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</si>
  <si>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</si>
  <si>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</si>
  <si>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</si>
  <si>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</si>
  <si>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</si>
  <si>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</si>
  <si>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</si>
  <si>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</si>
  <si>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</si>
  <si>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</si>
  <si>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</si>
  <si>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</si>
  <si>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</si>
  <si>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</si>
  <si>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</si>
  <si>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</si>
  <si>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</si>
  <si>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</si>
  <si>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</si>
  <si>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</si>
  <si>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</si>
  <si>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</si>
  <si>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</si>
  <si>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</si>
  <si>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</si>
  <si>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</si>
  <si>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</si>
  <si>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</si>
  <si>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</si>
  <si>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</si>
  <si>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</si>
  <si>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</si>
  <si>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</si>
  <si>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</si>
  <si>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</si>
  <si>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</si>
  <si>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</si>
  <si>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</si>
  <si>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</si>
  <si>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</si>
  <si>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</si>
  <si>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</si>
  <si>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</si>
  <si>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</si>
  <si>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</si>
  <si>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</si>
  <si>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</si>
  <si>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</si>
  <si>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</si>
  <si>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</si>
  <si>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</si>
  <si>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</si>
  <si>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</si>
  <si>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</si>
  <si>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</si>
  <si>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</si>
  <si>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</si>
  <si>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</si>
  <si>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</si>
  <si>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</si>
  <si>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</si>
  <si>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</si>
  <si>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</si>
  <si>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</si>
  <si>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</si>
  <si>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</si>
  <si>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</si>
  <si>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</si>
  <si>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</si>
  <si>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</si>
  <si>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</si>
  <si>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</si>
  <si>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</si>
  <si>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</si>
  <si>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</si>
  <si>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</si>
  <si>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</si>
  <si>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</si>
  <si>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</si>
  <si>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</si>
  <si>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</si>
  <si>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</si>
  <si>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</si>
  <si>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</si>
  <si>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</si>
  <si>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</si>
  <si>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</si>
  <si>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</si>
  <si>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</si>
  <si>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</si>
  <si>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</si>
  <si>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</si>
  <si>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</si>
  <si>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</si>
  <si>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</si>
  <si>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</si>
  <si>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</si>
  <si>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</si>
  <si>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</si>
  <si>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</si>
  <si>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</si>
  <si>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</si>
  <si>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</si>
  <si>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</si>
  <si>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</si>
  <si>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</si>
  <si>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</si>
  <si>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</si>
  <si>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</si>
  <si>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</si>
  <si>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</si>
  <si>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</si>
  <si>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</si>
  <si>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</si>
  <si>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</si>
  <si>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</si>
  <si>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</si>
  <si>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</si>
  <si>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</si>
  <si>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</si>
  <si>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</si>
  <si>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</si>
  <si>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</si>
  <si>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</si>
  <si>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</si>
  <si>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</si>
  <si>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</si>
  <si>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</si>
  <si>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</si>
  <si>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</si>
  <si>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</si>
  <si>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</si>
  <si>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</si>
  <si>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</si>
  <si>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</si>
  <si>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</si>
  <si>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</si>
  <si>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</si>
  <si>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</si>
  <si>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</si>
  <si>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</si>
  <si>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</si>
  <si>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</si>
  <si>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</si>
  <si>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</si>
  <si>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</si>
  <si>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</si>
  <si>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</si>
  <si>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</si>
  <si>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</si>
  <si>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</si>
  <si>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</si>
  <si>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</si>
  <si>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</si>
  <si>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</si>
  <si>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</si>
  <si>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</si>
  <si>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</si>
  <si>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</si>
  <si>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</si>
  <si>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</si>
  <si>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</si>
  <si>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</si>
  <si>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</si>
  <si>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</si>
  <si>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</si>
  <si>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</si>
  <si>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</si>
  <si>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</si>
  <si>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</si>
  <si>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</si>
  <si>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</si>
  <si>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</si>
  <si>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</si>
  <si>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</si>
  <si>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</si>
  <si>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</si>
  <si>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</si>
  <si>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</si>
  <si>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</si>
  <si>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</si>
  <si>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</si>
  <si>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</si>
  <si>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</si>
  <si>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</si>
  <si>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</si>
  <si>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</si>
  <si>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</si>
  <si>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</si>
  <si>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</si>
  <si>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</si>
  <si>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</si>
  <si>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</si>
  <si>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</si>
  <si>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</si>
  <si>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</si>
  <si>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</si>
  <si>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</si>
  <si>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</si>
  <si>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</si>
  <si>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</si>
  <si>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</si>
  <si>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</si>
  <si>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</si>
  <si>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</si>
  <si>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</si>
  <si>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</si>
  <si>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</si>
  <si>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</si>
  <si>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</si>
  <si>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</si>
  <si>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</si>
  <si>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</si>
  <si>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</si>
  <si>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</si>
  <si>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</si>
  <si>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</si>
  <si>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</si>
  <si>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</si>
  <si>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</si>
  <si>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</si>
  <si>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</si>
  <si>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</si>
  <si>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</si>
  <si>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</si>
  <si>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</si>
  <si>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</si>
  <si>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</si>
  <si>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</si>
  <si>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</si>
  <si>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</si>
  <si>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</si>
  <si>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</si>
  <si>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</si>
  <si>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</si>
  <si>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</si>
  <si>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</si>
  <si>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</si>
  <si>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</si>
  <si>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</si>
  <si>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</si>
  <si>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</si>
  <si>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</si>
  <si>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</si>
  <si>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</si>
  <si>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</si>
  <si>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</si>
  <si>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</si>
  <si>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</si>
  <si>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</si>
  <si>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</si>
  <si>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</si>
  <si>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</si>
  <si>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</si>
  <si>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</si>
  <si>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</si>
  <si>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</si>
  <si>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</si>
  <si>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</si>
  <si>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</si>
  <si>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</si>
  <si>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</si>
  <si>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</si>
  <si>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</si>
  <si>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</si>
  <si>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</si>
  <si>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</si>
  <si>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</si>
  <si>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</si>
  <si>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</si>
  <si>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</si>
  <si>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</si>
  <si>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</si>
  <si>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</si>
  <si>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</si>
  <si>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</si>
  <si>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</si>
  <si>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</si>
  <si>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</si>
  <si>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</si>
  <si>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</si>
  <si>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</si>
  <si>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</si>
  <si>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</si>
  <si>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</si>
  <si>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</si>
  <si>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</si>
  <si>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</si>
  <si>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</si>
  <si>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</si>
  <si>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</si>
  <si>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</si>
  <si>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</si>
  <si>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</si>
  <si>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</si>
  <si>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</si>
  <si>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</si>
  <si>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</si>
  <si>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</si>
  <si>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</si>
  <si>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</si>
  <si>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</si>
  <si>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</si>
  <si>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</si>
  <si>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</si>
  <si>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</si>
  <si>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</si>
  <si>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</si>
  <si>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</si>
  <si>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</si>
  <si>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</si>
  <si>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</si>
  <si>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</si>
  <si>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</si>
  <si>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</si>
  <si>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</si>
  <si>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</si>
  <si>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</si>
  <si>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</si>
  <si>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</si>
  <si>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</si>
  <si>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</si>
  <si>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</si>
  <si>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</si>
  <si>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</si>
  <si>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</si>
  <si>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</si>
  <si>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</si>
  <si>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</si>
  <si>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</si>
  <si>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</si>
  <si>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</si>
  <si>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</si>
  <si>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</si>
  <si>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</si>
  <si>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</si>
  <si>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</si>
  <si>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</si>
  <si>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</si>
  <si>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</si>
  <si>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</si>
  <si>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</si>
  <si>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</si>
  <si>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</si>
  <si>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</si>
  <si>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</si>
  <si>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</si>
  <si>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</si>
  <si>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</si>
  <si>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</si>
  <si>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</si>
  <si>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</si>
  <si>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</si>
  <si>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</si>
  <si>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</si>
  <si>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</si>
  <si>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</si>
  <si>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</si>
  <si>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</si>
  <si>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</si>
  <si>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</si>
  <si>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</si>
  <si>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</si>
  <si>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</si>
  <si>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</si>
  <si>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</si>
  <si>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</si>
  <si>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</si>
  <si>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</si>
  <si>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</si>
  <si>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</si>
  <si>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</si>
  <si>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</si>
  <si>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</si>
  <si>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</si>
  <si>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</si>
  <si>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</si>
  <si>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</si>
  <si>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</si>
  <si>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</si>
  <si>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</si>
  <si>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</si>
  <si>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</si>
  <si>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</si>
  <si>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</si>
  <si>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</si>
  <si>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</si>
  <si>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</si>
  <si>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</si>
  <si>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</si>
  <si>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</si>
  <si>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</si>
  <si>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</si>
  <si>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</si>
  <si>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</si>
  <si>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</si>
  <si>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</si>
  <si>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</si>
  <si>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</si>
  <si>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</si>
  <si>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</si>
  <si>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</si>
  <si>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</si>
  <si>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</si>
  <si>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</si>
  <si>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</si>
  <si>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</si>
  <si>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</si>
  <si>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</si>
  <si>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</si>
  <si>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</si>
  <si>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</si>
  <si>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</si>
  <si>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</si>
  <si>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</si>
  <si>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</si>
  <si>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</si>
  <si>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</si>
  <si>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</si>
  <si>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</si>
  <si>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</si>
  <si>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</si>
  <si>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</si>
  <si>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</si>
  <si>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</si>
  <si>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</si>
  <si>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</si>
  <si>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</si>
  <si>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</si>
  <si>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</si>
  <si>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</si>
  <si>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</si>
  <si>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</si>
  <si>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</si>
  <si>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</si>
  <si>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</si>
  <si>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</si>
  <si>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</si>
  <si>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</si>
  <si>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</si>
  <si>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</si>
  <si>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</si>
  <si>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</si>
  <si>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</si>
  <si>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</si>
  <si>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</si>
  <si>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</si>
  <si>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</si>
  <si>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</si>
  <si>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</si>
  <si>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</si>
  <si>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</si>
  <si>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</si>
  <si>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</si>
  <si>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</si>
  <si>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</si>
  <si>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</si>
  <si>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</si>
  <si>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</si>
  <si>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</si>
  <si>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</si>
  <si>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</si>
  <si>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</si>
  <si>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</si>
  <si>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</si>
  <si>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</si>
  <si>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</si>
  <si>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</si>
  <si>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</si>
  <si>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</si>
  <si>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</si>
  <si>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</si>
  <si>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</si>
  <si>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</si>
  <si>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</si>
  <si>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</si>
  <si>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</si>
  <si>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</si>
  <si>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</si>
  <si>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</si>
  <si>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</si>
  <si>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</si>
  <si>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</si>
  <si>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</si>
  <si>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</si>
  <si>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</si>
  <si>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</si>
  <si>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</si>
  <si>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</si>
  <si>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</si>
  <si>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</si>
  <si>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</si>
  <si>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</si>
  <si>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</si>
  <si>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</si>
  <si>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</si>
  <si>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</si>
  <si>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</si>
  <si>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</si>
  <si>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</si>
  <si>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</si>
  <si>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</si>
  <si>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</si>
  <si>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</si>
  <si>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</si>
  <si>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</si>
  <si>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</si>
  <si>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</si>
  <si>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</si>
  <si>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</si>
  <si>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</si>
  <si>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</si>
  <si>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</si>
  <si>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</si>
  <si>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</si>
  <si>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</si>
  <si>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</si>
  <si>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</si>
  <si>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</si>
  <si>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</si>
  <si>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</si>
  <si>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</si>
  <si>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</si>
  <si>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</si>
  <si>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</si>
  <si>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</si>
  <si>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</si>
  <si>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</si>
  <si>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</si>
  <si>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</si>
  <si>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</si>
  <si>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</si>
  <si>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</si>
  <si>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</si>
  <si>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</si>
  <si>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</si>
  <si>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</si>
  <si>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</si>
  <si>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</si>
  <si>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</si>
  <si>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</si>
  <si>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</si>
  <si>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</si>
  <si>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</si>
  <si>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</si>
  <si>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</si>
  <si>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</si>
  <si>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</si>
  <si>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</si>
  <si>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</si>
  <si>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</si>
  <si>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</si>
  <si>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</si>
  <si>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</si>
  <si>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</si>
  <si>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</si>
  <si>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</si>
  <si>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</si>
  <si>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</si>
  <si>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</si>
  <si>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</si>
  <si>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</si>
  <si>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</si>
  <si>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</si>
  <si>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</si>
  <si>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</si>
  <si>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</si>
  <si>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</si>
  <si>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</si>
  <si>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</si>
  <si>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</si>
  <si>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</si>
  <si>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</si>
  <si>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</si>
  <si>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</si>
  <si>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</si>
  <si>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</si>
  <si>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</si>
  <si>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</si>
  <si>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</si>
  <si>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</si>
  <si>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</si>
  <si>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</si>
  <si>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</si>
  <si>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</si>
  <si>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</si>
  <si>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</si>
  <si>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</si>
  <si>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</si>
  <si>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</si>
  <si>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</si>
  <si>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</si>
  <si>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</si>
  <si>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</si>
  <si>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</si>
  <si>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</si>
  <si>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</si>
  <si>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</si>
  <si>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</si>
  <si>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</si>
  <si>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</si>
  <si>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</si>
  <si>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</si>
  <si>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</si>
  <si>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</si>
  <si>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</si>
  <si>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</si>
  <si>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</si>
  <si>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</si>
  <si>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</si>
  <si>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</si>
  <si>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</si>
  <si>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</si>
  <si>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</si>
  <si>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</si>
  <si>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</si>
  <si>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</si>
  <si>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</si>
  <si>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</si>
  <si>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</si>
  <si>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</si>
  <si>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</si>
  <si>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</si>
  <si>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</si>
  <si>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</si>
  <si>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</si>
  <si>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</si>
  <si>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</si>
  <si>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</si>
  <si>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</si>
  <si>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</si>
  <si>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</si>
  <si>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</si>
  <si>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</si>
  <si>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</si>
  <si>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</si>
  <si>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</si>
  <si>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</si>
  <si>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</si>
  <si>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</si>
  <si>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</si>
  <si>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</si>
  <si>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</si>
  <si>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</si>
  <si>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</si>
  <si>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</si>
  <si>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</si>
  <si>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</si>
  <si>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</si>
  <si>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</si>
  <si>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</si>
  <si>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</si>
  <si>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</si>
  <si>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</si>
  <si>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</si>
  <si>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</si>
  <si>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</si>
  <si>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</si>
  <si>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</si>
  <si>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</si>
  <si>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</si>
  <si>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</si>
  <si>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</si>
  <si>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</si>
  <si>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</si>
  <si>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</si>
  <si>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</si>
  <si>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</si>
  <si>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</si>
  <si>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</si>
  <si>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</si>
  <si>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</si>
  <si>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</si>
  <si>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</si>
  <si>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</si>
  <si>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</si>
  <si>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</si>
  <si>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</si>
  <si>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</si>
  <si>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</si>
  <si>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</si>
  <si>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</si>
  <si>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</si>
  <si>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</si>
  <si>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</si>
  <si>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</si>
  <si>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</si>
  <si>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</si>
  <si>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</si>
  <si>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</si>
  <si>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</si>
  <si>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</si>
  <si>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</si>
  <si>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</si>
  <si>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</si>
  <si>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</si>
  <si>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</si>
  <si>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</si>
  <si>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</si>
  <si>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</si>
  <si>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</si>
  <si>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</si>
  <si>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</si>
  <si>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</si>
  <si>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</si>
  <si>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</si>
  <si>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</si>
  <si>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</si>
  <si>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</si>
  <si>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</si>
  <si>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</si>
  <si>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</si>
  <si>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</si>
  <si>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</si>
  <si>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</si>
  <si>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</si>
  <si>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</si>
  <si>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</si>
  <si>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</si>
  <si>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</si>
  <si>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</si>
  <si>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</si>
  <si>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</si>
  <si>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</si>
  <si>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</si>
  <si>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</si>
  <si>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</si>
  <si>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</si>
  <si>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</si>
  <si>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</si>
  <si>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</si>
  <si>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</si>
  <si>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</si>
  <si>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</si>
  <si>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</si>
  <si>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</si>
  <si>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</si>
  <si>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</si>
  <si>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</si>
  <si>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</si>
  <si>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</si>
  <si>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</si>
  <si>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</si>
  <si>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</si>
  <si>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</si>
  <si>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</si>
  <si>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</si>
  <si>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</si>
  <si>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</si>
  <si>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</si>
  <si>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</si>
  <si>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</si>
  <si>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</si>
  <si>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</si>
  <si>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</si>
  <si>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</si>
  <si>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</si>
  <si>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</si>
  <si>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</si>
  <si>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</si>
  <si>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</si>
  <si>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</si>
  <si>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</si>
  <si>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</si>
  <si>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</si>
  <si>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</si>
  <si>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</si>
  <si>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</si>
  <si>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</si>
  <si>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</si>
  <si>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</si>
  <si>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</si>
  <si>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</si>
  <si>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</si>
  <si>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</si>
  <si>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</si>
  <si>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</si>
  <si>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</si>
  <si>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</si>
  <si>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</si>
  <si>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</si>
  <si>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</si>
  <si>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</si>
  <si>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</si>
  <si>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</si>
  <si>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</si>
  <si>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</si>
  <si>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</si>
  <si>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</si>
  <si>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</si>
  <si>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</si>
  <si>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</si>
  <si>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</si>
  <si>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</si>
  <si>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</si>
  <si>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</si>
  <si>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</si>
  <si>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</si>
  <si>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</si>
  <si>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</si>
  <si>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</si>
  <si>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</si>
  <si>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</si>
  <si>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</si>
  <si>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</si>
  <si>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</si>
  <si>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</si>
  <si>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</si>
  <si>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</si>
  <si>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</si>
  <si>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</si>
  <si>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</si>
  <si>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</si>
  <si>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</si>
  <si>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</si>
  <si>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</si>
  <si>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</si>
  <si>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</si>
  <si>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</si>
  <si>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</si>
  <si>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</si>
  <si>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</si>
  <si>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</si>
  <si>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</si>
  <si>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</si>
  <si>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</si>
  <si>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</si>
  <si>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</si>
  <si>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</si>
  <si>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</si>
  <si>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</si>
  <si>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</si>
  <si>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</si>
  <si>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</si>
  <si>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</si>
  <si>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</si>
  <si>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</si>
  <si>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</si>
  <si>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</si>
  <si>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</si>
  <si>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</si>
  <si>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</si>
  <si>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</si>
  <si>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</si>
  <si>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</si>
  <si>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</si>
  <si>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</si>
  <si>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</si>
  <si>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</si>
  <si>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</si>
  <si>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</si>
  <si>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</si>
  <si>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</si>
  <si>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</si>
  <si>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</si>
  <si>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</si>
  <si>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</si>
  <si>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</si>
  <si>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</si>
  <si>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</si>
  <si>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</si>
  <si>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</si>
  <si>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</si>
  <si>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</si>
  <si>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</si>
  <si>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</si>
  <si>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</si>
  <si>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</si>
  <si>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</si>
  <si>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</si>
  <si>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</si>
  <si>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</si>
  <si>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</si>
  <si>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</si>
  <si>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</si>
  <si>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</si>
  <si>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</si>
  <si>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</si>
  <si>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</si>
  <si>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</si>
  <si>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</si>
  <si>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</si>
  <si>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</si>
  <si>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</si>
  <si>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</si>
  <si>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</si>
  <si>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</si>
  <si>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</si>
  <si>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</si>
  <si>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</si>
  <si>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</si>
  <si>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</si>
  <si>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</si>
  <si>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</si>
  <si>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</si>
  <si>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</si>
  <si>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</si>
  <si>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</si>
  <si>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</si>
  <si>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</si>
  <si>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</si>
  <si>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</si>
  <si>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</si>
  <si>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</si>
  <si>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</si>
  <si>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</si>
  <si>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</si>
  <si>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</si>
  <si>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</si>
  <si>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</si>
  <si>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</si>
  <si>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</si>
  <si>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</si>
  <si>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</si>
  <si>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</si>
  <si>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</si>
  <si>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</si>
  <si>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</si>
  <si>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</si>
  <si>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</si>
  <si>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</si>
  <si>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</si>
  <si>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</si>
  <si>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</si>
  <si>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</si>
  <si>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</si>
  <si>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</si>
  <si>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</si>
  <si>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</si>
  <si>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</si>
  <si>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</si>
  <si>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</si>
  <si>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</si>
  <si>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</si>
  <si>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</si>
  <si>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</si>
  <si>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</si>
  <si>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</si>
  <si>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</si>
  <si>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</si>
  <si>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</si>
  <si>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</si>
  <si>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</si>
  <si>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</si>
  <si>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</si>
  <si>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</si>
  <si>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</si>
  <si>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</si>
  <si>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</si>
  <si>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</si>
  <si>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</si>
  <si>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</si>
  <si>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</si>
  <si>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</si>
  <si>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</si>
  <si>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</si>
  <si>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</si>
  <si>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</si>
  <si>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</si>
  <si>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</si>
  <si>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</si>
  <si>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</si>
  <si>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</si>
  <si>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</si>
  <si>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</si>
  <si>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</si>
  <si>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</si>
  <si>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</si>
  <si>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</si>
  <si>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</si>
  <si>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</si>
  <si>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</si>
  <si>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</si>
  <si>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</si>
  <si>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</si>
  <si>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</si>
  <si>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</si>
  <si>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</si>
  <si>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</si>
  <si>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</si>
  <si>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</si>
  <si>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</si>
  <si>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</si>
  <si>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</si>
  <si>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</si>
  <si>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</si>
  <si>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</si>
  <si>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</si>
  <si>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</si>
  <si>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</si>
  <si>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</si>
  <si>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</si>
  <si>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</si>
  <si>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</si>
  <si>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</si>
  <si>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</si>
  <si>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</si>
  <si>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</si>
  <si>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</si>
  <si>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</si>
  <si>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</si>
  <si>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</si>
  <si>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</si>
  <si>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</si>
  <si>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</si>
  <si>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</si>
  <si>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</si>
  <si>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</si>
  <si>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</si>
  <si>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</si>
  <si>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</si>
  <si>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</si>
  <si>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</si>
  <si>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</si>
  <si>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</si>
  <si>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</si>
  <si>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</si>
  <si>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</si>
  <si>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</si>
  <si>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</si>
  <si>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</si>
  <si>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</si>
  <si>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</si>
  <si>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</si>
  <si>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</si>
  <si>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</si>
  <si>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</si>
  <si>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</si>
  <si>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</si>
  <si>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</si>
  <si>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</si>
  <si>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</si>
  <si>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</si>
  <si>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</si>
  <si>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</si>
  <si>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</si>
  <si>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</si>
  <si>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</si>
  <si>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</si>
  <si>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</si>
  <si>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</si>
  <si>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</si>
  <si>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</si>
  <si>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</si>
  <si>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</si>
  <si>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</si>
  <si>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</si>
  <si>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</si>
  <si>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</si>
  <si>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</si>
  <si>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</si>
  <si>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</si>
  <si>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</si>
  <si>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</si>
  <si>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</si>
  <si>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</si>
  <si>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</si>
  <si>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</si>
  <si>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</si>
  <si>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</si>
  <si>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</si>
  <si>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</si>
  <si>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</si>
  <si>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</si>
  <si>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</si>
  <si>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</si>
  <si>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</si>
  <si>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</si>
  <si>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</si>
  <si>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</si>
  <si>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</si>
  <si>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</si>
  <si>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</si>
  <si>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</si>
  <si>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</si>
  <si>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</si>
  <si>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</si>
  <si>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</si>
  <si>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</si>
  <si>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</si>
  <si>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</si>
  <si>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</si>
  <si>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</si>
  <si>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</si>
  <si>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</si>
  <si>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</si>
  <si>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</si>
  <si>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</si>
  <si>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</si>
  <si>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</si>
  <si>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</si>
  <si>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</si>
  <si>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</si>
  <si>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</si>
  <si>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</si>
  <si>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</si>
  <si>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</si>
  <si>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</si>
  <si>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</si>
  <si>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</si>
  <si>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</si>
  <si>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</si>
  <si>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</si>
  <si>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</si>
  <si>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</si>
  <si>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</si>
  <si>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</si>
  <si>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</si>
  <si>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</si>
  <si>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</si>
  <si>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</si>
  <si>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</si>
  <si>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</si>
  <si>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</si>
  <si>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</si>
  <si>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</si>
  <si>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</si>
  <si>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</si>
  <si>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</si>
  <si>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</si>
  <si>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</si>
  <si>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</si>
  <si>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</si>
  <si>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</si>
  <si>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</si>
  <si>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</si>
  <si>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</si>
  <si>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</si>
  <si>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</si>
  <si>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</si>
  <si>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</si>
  <si>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</si>
  <si>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</si>
  <si>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</si>
  <si>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</si>
  <si>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</si>
  <si>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</si>
  <si>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</si>
  <si>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</si>
  <si>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</si>
  <si>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</si>
  <si>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</si>
  <si>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</si>
  <si>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</si>
  <si>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</si>
  <si>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</si>
  <si>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</si>
  <si>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</si>
  <si>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</si>
  <si>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</si>
  <si>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</si>
  <si>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</si>
  <si>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</si>
  <si>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</si>
  <si>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</si>
  <si>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</si>
  <si>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</si>
  <si>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</si>
  <si>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</si>
  <si>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</si>
  <si>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</si>
  <si>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</si>
  <si>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</si>
  <si>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</si>
  <si>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</si>
  <si>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</si>
  <si>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</si>
  <si>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</si>
  <si>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</si>
  <si>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</si>
  <si>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</si>
  <si>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</si>
  <si>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</si>
  <si>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</si>
  <si>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</si>
  <si>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</si>
  <si>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</si>
  <si>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</si>
  <si>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</si>
  <si>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</si>
  <si>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</si>
  <si>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</si>
  <si>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</si>
  <si>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</si>
  <si>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</si>
  <si>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</si>
  <si>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</si>
  <si>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</si>
  <si>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</si>
  <si>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</si>
  <si>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</si>
  <si>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</si>
  <si>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</si>
  <si>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</si>
  <si>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</si>
  <si>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</si>
  <si>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</si>
  <si>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</si>
  <si>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</si>
  <si>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</si>
  <si>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</si>
  <si>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</si>
  <si>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</si>
  <si>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</si>
  <si>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</si>
  <si>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</si>
  <si>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</si>
  <si>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</si>
  <si>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</si>
  <si>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</si>
  <si>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</si>
  <si>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</si>
  <si>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</si>
  <si>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</si>
  <si>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</si>
  <si>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</si>
  <si>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</si>
  <si>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</si>
  <si>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</si>
  <si>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</si>
  <si>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</si>
  <si>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</si>
  <si>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</si>
  <si>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</si>
  <si>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</si>
  <si>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</si>
  <si>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</si>
  <si>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</si>
  <si>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</si>
  <si>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</si>
  <si>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</si>
  <si>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</si>
  <si>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</si>
  <si>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</si>
  <si>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</si>
  <si>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</si>
  <si>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</si>
  <si>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</si>
  <si>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</si>
  <si>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</si>
  <si>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</si>
  <si>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</si>
  <si>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</si>
  <si>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</si>
  <si>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</si>
  <si>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</si>
  <si>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</si>
  <si>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</si>
  <si>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</si>
  <si>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</si>
  <si>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</si>
  <si>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</si>
  <si>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</si>
  <si>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</si>
  <si>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</si>
  <si>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</si>
  <si>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</si>
  <si>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</si>
  <si>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</si>
  <si>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</si>
  <si>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</si>
  <si>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</si>
  <si>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</si>
  <si>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</si>
  <si>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</si>
  <si>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</si>
  <si>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</si>
  <si>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</si>
  <si>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</si>
  <si>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</si>
  <si>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</si>
  <si>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</si>
  <si>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</si>
  <si>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</si>
  <si>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</si>
  <si>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</si>
  <si>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</si>
  <si>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</si>
  <si>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</si>
  <si>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</si>
  <si>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</si>
  <si>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</si>
  <si>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</si>
  <si>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</si>
  <si>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</si>
  <si>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</si>
  <si>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</si>
  <si>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</si>
  <si>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</si>
  <si>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</si>
  <si>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</si>
  <si>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</si>
  <si>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</si>
  <si>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</si>
  <si>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</si>
  <si>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</si>
  <si>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</si>
  <si>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</si>
  <si>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</si>
  <si>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</si>
  <si>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</si>
  <si>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</si>
  <si>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</si>
  <si>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</si>
  <si>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</si>
  <si>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</si>
  <si>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</si>
  <si>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</si>
  <si>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</si>
  <si>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</si>
  <si>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</si>
  <si>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</si>
  <si>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</si>
  <si>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</si>
  <si>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</si>
  <si>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</si>
  <si>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</si>
  <si>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</si>
  <si>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</si>
  <si>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</si>
  <si>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</si>
  <si>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</si>
  <si>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</si>
  <si>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</si>
  <si>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</si>
  <si>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</si>
  <si>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</si>
  <si>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</si>
  <si>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</si>
  <si>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</si>
  <si>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</si>
  <si>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</si>
  <si>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</si>
  <si>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</si>
  <si>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</si>
  <si>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</si>
  <si>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</si>
  <si>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</si>
  <si>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</si>
  <si>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</si>
  <si>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</si>
  <si>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</si>
  <si>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</si>
  <si>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</si>
  <si>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</si>
  <si>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</si>
  <si>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</si>
  <si>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</si>
  <si>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</si>
  <si>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</si>
  <si>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</si>
  <si>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</si>
  <si>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</si>
  <si>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</si>
  <si>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</si>
  <si>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</si>
  <si>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</si>
  <si>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</si>
  <si>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</si>
  <si>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</si>
  <si>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</si>
  <si>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</si>
  <si>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</si>
  <si>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</si>
  <si>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</si>
  <si>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</si>
  <si>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</si>
  <si>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</si>
  <si>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</si>
  <si>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</si>
  <si>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</si>
  <si>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</si>
  <si>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</si>
  <si>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</si>
  <si>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</si>
  <si>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</si>
  <si>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</si>
  <si>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</si>
  <si>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</si>
  <si>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</si>
  <si>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</si>
  <si>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</si>
  <si>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</si>
  <si>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</si>
  <si>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</si>
  <si>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</si>
  <si>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</si>
  <si>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</si>
  <si>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</si>
  <si>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</si>
  <si>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</si>
  <si>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</si>
  <si>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</si>
  <si>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</si>
  <si>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</si>
  <si>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</si>
  <si>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</si>
  <si>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</si>
  <si>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</si>
  <si>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</si>
  <si>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</si>
  <si>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</si>
  <si>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</si>
  <si>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</si>
  <si>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</si>
  <si>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</si>
  <si>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</si>
  <si>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</si>
  <si>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</si>
  <si>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</si>
  <si>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</si>
  <si>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</si>
  <si>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</si>
  <si>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</si>
  <si>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</si>
  <si>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</si>
  <si>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</si>
  <si>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</si>
  <si>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</si>
  <si>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</si>
  <si>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</si>
  <si>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</si>
  <si>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</si>
  <si>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</si>
  <si>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</si>
  <si>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</si>
  <si>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</si>
  <si>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</si>
  <si>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</si>
  <si>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</si>
  <si>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</si>
  <si>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</si>
  <si>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</si>
  <si>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</si>
  <si>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</si>
  <si>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</si>
  <si>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</si>
  <si>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</si>
  <si>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</si>
  <si>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</si>
  <si>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</si>
  <si>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</si>
  <si>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</si>
  <si>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</si>
  <si>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</si>
  <si>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</si>
  <si>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</si>
  <si>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</si>
  <si>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</si>
  <si>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</si>
  <si>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</si>
  <si>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</si>
  <si>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</si>
  <si>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</si>
  <si>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</si>
  <si>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</si>
  <si>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</si>
  <si>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</si>
  <si>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</si>
  <si>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</si>
  <si>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</si>
  <si>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</si>
  <si>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</si>
  <si>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</si>
  <si>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</si>
  <si>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</si>
  <si>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</si>
  <si>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</si>
  <si>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</si>
  <si>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</si>
  <si>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</si>
  <si>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</si>
  <si>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</si>
  <si>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</si>
  <si>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</si>
  <si>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</si>
  <si>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</si>
  <si>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</si>
  <si>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</si>
  <si>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</si>
  <si>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</si>
  <si>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</si>
  <si>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</si>
  <si>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</si>
  <si>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</si>
  <si>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</si>
  <si>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</si>
  <si>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</si>
  <si>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</si>
  <si>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</si>
  <si>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</si>
  <si>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</si>
  <si>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</si>
  <si>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</si>
  <si>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</si>
  <si>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</si>
  <si>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</si>
  <si>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</si>
  <si>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</si>
  <si>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</si>
  <si>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</si>
  <si>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</si>
  <si>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</si>
  <si>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</si>
  <si>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</si>
  <si>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</si>
  <si>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</si>
  <si>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</si>
  <si>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</si>
  <si>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</si>
  <si>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</si>
  <si>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</si>
  <si>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</si>
  <si>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</si>
  <si>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</si>
  <si>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</si>
  <si>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</si>
  <si>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</si>
  <si>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</si>
  <si>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</si>
  <si>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</si>
  <si>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</si>
  <si>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</si>
  <si>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</si>
  <si>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</si>
  <si>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</si>
  <si>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</si>
  <si>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</si>
  <si>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</si>
  <si>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</si>
  <si>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</si>
  <si>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</si>
  <si>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</si>
  <si>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</si>
  <si>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</si>
  <si>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</si>
  <si>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</si>
  <si>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</si>
  <si>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</si>
  <si>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</si>
  <si>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</si>
  <si>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</si>
  <si>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</si>
  <si>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</si>
  <si>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</si>
  <si>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</si>
  <si>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</si>
  <si>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</si>
  <si>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</si>
  <si>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</si>
  <si>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</si>
  <si>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</si>
  <si>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</si>
  <si>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</si>
  <si>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</si>
  <si>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</si>
  <si>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</si>
  <si>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</si>
  <si>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</si>
  <si>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</si>
  <si>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</si>
  <si>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</si>
  <si>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</si>
  <si>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</si>
  <si>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</si>
  <si>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</si>
  <si>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</si>
  <si>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</si>
  <si>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</si>
  <si>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</si>
  <si>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</si>
  <si>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</si>
  <si>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</si>
  <si>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</si>
  <si>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</si>
  <si>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</si>
  <si>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</si>
  <si>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</si>
  <si>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</si>
  <si>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</si>
  <si>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</si>
  <si>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</si>
  <si>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</si>
  <si>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</si>
  <si>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</si>
  <si>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</si>
  <si>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</si>
  <si>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</si>
  <si>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</si>
  <si>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</si>
  <si>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</si>
  <si>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</si>
  <si>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</si>
  <si>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</si>
  <si>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</si>
  <si>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</si>
  <si>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</si>
  <si>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</si>
  <si>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</si>
  <si>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</si>
  <si>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</si>
  <si>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</si>
  <si>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</si>
  <si>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</si>
  <si>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</si>
  <si>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</si>
  <si>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</si>
  <si>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</si>
  <si>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</si>
  <si>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</si>
  <si>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</si>
  <si>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</si>
  <si>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</si>
  <si>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</si>
  <si>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</si>
  <si>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</si>
  <si>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</si>
  <si>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</si>
  <si>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</si>
  <si>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</si>
  <si>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</si>
  <si>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</si>
  <si>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</si>
  <si>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</si>
  <si>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</si>
  <si>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</si>
  <si>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</si>
  <si>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</si>
  <si>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</si>
  <si>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</si>
  <si>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</si>
  <si>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</si>
  <si>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</si>
  <si>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</si>
  <si>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</si>
  <si>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</si>
  <si>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</si>
  <si>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</si>
  <si>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</si>
  <si>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</si>
  <si>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</si>
  <si>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</si>
  <si>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</si>
  <si>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</si>
  <si>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</si>
  <si>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</si>
  <si>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</si>
  <si>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</si>
  <si>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</si>
  <si>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</si>
  <si>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</si>
  <si>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</si>
  <si>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</si>
  <si>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</si>
  <si>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</si>
  <si>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</si>
  <si>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</si>
  <si>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</si>
  <si>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</si>
  <si>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</si>
  <si>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</si>
  <si>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</si>
  <si>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</si>
  <si>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</si>
  <si>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</si>
  <si>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</si>
  <si>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</si>
  <si>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</si>
  <si>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</si>
  <si>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</si>
  <si>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</si>
  <si>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</si>
  <si>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</si>
  <si>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</si>
  <si>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</si>
  <si>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</si>
  <si>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</si>
  <si>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</si>
  <si>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</si>
  <si>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</si>
  <si>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</si>
  <si>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</si>
  <si>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</si>
  <si>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</si>
  <si>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</si>
  <si>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</si>
  <si>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</si>
  <si>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</si>
  <si>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</si>
  <si>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</si>
  <si>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</si>
  <si>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</si>
  <si>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</si>
  <si>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</si>
  <si>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</si>
  <si>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</si>
  <si>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</si>
  <si>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</si>
  <si>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</si>
  <si>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</si>
  <si>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</si>
  <si>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</si>
  <si>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</si>
  <si>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</si>
  <si>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</si>
  <si>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</si>
  <si>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</si>
  <si>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</si>
  <si>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</si>
  <si>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</si>
  <si>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</si>
  <si>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</si>
  <si>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</si>
  <si>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</si>
  <si>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</si>
  <si>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</si>
  <si>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</si>
  <si>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</si>
  <si>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</si>
  <si>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</si>
  <si>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</si>
  <si>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</si>
  <si>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</si>
  <si>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</si>
  <si>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</si>
  <si>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</si>
  <si>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</si>
  <si>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</si>
  <si>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</si>
  <si>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</si>
  <si>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</si>
  <si>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</si>
  <si>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</si>
  <si>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</si>
  <si>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</si>
  <si>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</si>
  <si>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</si>
  <si>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</si>
  <si>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</si>
  <si>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</si>
  <si>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</si>
  <si>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</si>
  <si>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</si>
  <si>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</si>
  <si>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</si>
  <si>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</si>
  <si>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</si>
  <si>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</si>
  <si>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</si>
  <si>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</si>
  <si>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</si>
  <si>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</si>
  <si>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</si>
  <si>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</si>
  <si>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</si>
  <si>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</si>
  <si>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</si>
  <si>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</si>
  <si>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</si>
  <si>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</si>
  <si>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</si>
  <si>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</si>
  <si>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</si>
  <si>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</si>
  <si>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</si>
  <si>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</si>
  <si>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</si>
  <si>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</si>
  <si>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</si>
  <si>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</si>
  <si>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</si>
  <si>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</si>
  <si>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</si>
  <si>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</si>
  <si>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</si>
  <si>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</si>
  <si>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</si>
  <si>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</si>
  <si>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</si>
  <si>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</si>
  <si>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</si>
  <si>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</si>
  <si>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</si>
  <si>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</si>
  <si>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</si>
  <si>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</si>
  <si>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</si>
  <si>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</si>
  <si>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</si>
  <si>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</si>
  <si>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</si>
  <si>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</si>
  <si>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</si>
  <si>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</si>
  <si>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</si>
  <si>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</si>
  <si>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</si>
  <si>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</si>
  <si>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</si>
  <si>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</si>
  <si>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</si>
  <si>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</si>
  <si>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</si>
  <si>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</si>
  <si>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</si>
  <si>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</si>
  <si>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</si>
  <si>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</si>
  <si>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</si>
  <si>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</si>
  <si>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</si>
  <si>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</si>
  <si>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</si>
  <si>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</si>
  <si>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</si>
  <si>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</si>
  <si>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</si>
  <si>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</si>
  <si>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</si>
  <si>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</si>
  <si>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</si>
  <si>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</si>
  <si>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</si>
  <si>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</si>
  <si>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</si>
  <si>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</si>
  <si>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</si>
  <si>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</si>
  <si>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</si>
  <si>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</si>
  <si>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</si>
  <si>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</si>
  <si>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</si>
  <si>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</si>
  <si>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</si>
  <si>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</si>
  <si>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</si>
  <si>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</si>
  <si>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</si>
  <si>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</si>
  <si>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</si>
  <si>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</si>
  <si>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</si>
  <si>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</si>
  <si>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</si>
  <si>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</si>
  <si>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</si>
  <si>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</si>
  <si>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</si>
  <si>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</si>
  <si>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</si>
  <si>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</si>
  <si>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</si>
  <si>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</si>
  <si>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</si>
  <si>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</si>
  <si>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</si>
  <si>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</si>
  <si>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</si>
  <si>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</si>
  <si>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</si>
  <si>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</si>
  <si>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</si>
  <si>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</si>
  <si>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</si>
  <si>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</si>
  <si>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</si>
  <si>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</si>
  <si>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</si>
  <si>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</si>
  <si>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</si>
  <si>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</si>
  <si>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</si>
  <si>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</si>
  <si>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</si>
  <si>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</si>
  <si>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</si>
  <si>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</si>
  <si>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</si>
  <si>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</si>
  <si>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</si>
  <si>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</si>
  <si>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</si>
  <si>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</si>
  <si>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</si>
  <si>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</si>
  <si>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</si>
  <si>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</si>
  <si>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</si>
  <si>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</si>
  <si>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</si>
  <si>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</si>
  <si>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</si>
  <si>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</si>
  <si>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</si>
  <si>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</si>
  <si>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</si>
  <si>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</si>
  <si>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</si>
  <si>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</si>
  <si>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</si>
  <si>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</si>
  <si>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</si>
  <si>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</si>
  <si>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</si>
  <si>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</si>
  <si>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</si>
  <si>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</si>
  <si>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</si>
  <si>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</si>
  <si>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</si>
  <si>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</si>
  <si>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</si>
  <si>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</si>
  <si>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</si>
  <si>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</si>
  <si>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</si>
  <si>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</si>
  <si>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</si>
  <si>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</si>
  <si>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</si>
  <si>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</si>
  <si>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</si>
  <si>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</si>
  <si>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</si>
  <si>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</si>
  <si>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</si>
  <si>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</si>
  <si>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</si>
  <si>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</si>
  <si>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</si>
  <si>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</si>
  <si>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</si>
  <si>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</si>
  <si>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</si>
  <si>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</si>
  <si>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</si>
  <si>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</si>
  <si>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</si>
  <si>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</si>
  <si>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</si>
  <si>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</si>
  <si>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</si>
  <si>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</si>
  <si>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</si>
  <si>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</si>
  <si>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</si>
  <si>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</si>
  <si>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</si>
  <si>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</si>
  <si>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</si>
  <si>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</si>
  <si>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</si>
  <si>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</si>
  <si>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</si>
  <si>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</si>
  <si>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</si>
  <si>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</si>
  <si>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</si>
  <si>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</si>
  <si>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</si>
  <si>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</si>
  <si>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</si>
  <si>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</si>
  <si>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</si>
  <si>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</si>
  <si>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</si>
  <si>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</si>
  <si>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</si>
  <si>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</si>
  <si>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</si>
  <si>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</si>
  <si>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</si>
  <si>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</si>
  <si>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</si>
  <si>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</si>
  <si>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</si>
  <si>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</si>
  <si>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</si>
  <si>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</si>
  <si>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</si>
  <si>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</si>
  <si>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</si>
  <si>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</si>
  <si>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</si>
  <si>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</si>
  <si>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</si>
  <si>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</si>
  <si>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</si>
  <si>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</si>
  <si>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</si>
  <si>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</si>
  <si>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</si>
  <si>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</si>
  <si>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</si>
  <si>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</si>
  <si>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</si>
  <si>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</si>
  <si>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</si>
  <si>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</si>
  <si>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</si>
  <si>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</si>
  <si>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</si>
  <si>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</si>
  <si>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</si>
  <si>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</si>
  <si>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</si>
  <si>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</si>
  <si>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</si>
  <si>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</si>
  <si>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</si>
  <si>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</si>
  <si>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</si>
  <si>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</si>
  <si>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</si>
  <si>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</si>
  <si>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</si>
  <si>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</si>
  <si>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</si>
  <si>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</si>
  <si>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</si>
  <si>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</si>
  <si>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</si>
  <si>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</si>
  <si>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</si>
  <si>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</si>
  <si>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</si>
  <si>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</si>
  <si>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</si>
  <si>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</si>
  <si>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</si>
  <si>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</si>
  <si>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</si>
  <si>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</si>
  <si>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</si>
  <si>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</si>
  <si>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</si>
  <si>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</si>
  <si>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</si>
  <si>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</si>
  <si>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</si>
  <si>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</si>
  <si>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</si>
  <si>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</si>
  <si>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</si>
  <si>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</si>
  <si>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</si>
  <si>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</si>
  <si>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</si>
  <si>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</si>
  <si>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</si>
  <si>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</si>
  <si>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</si>
  <si>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</si>
  <si>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</si>
  <si>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</si>
  <si>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</si>
  <si>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</si>
  <si>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</si>
  <si>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</si>
  <si>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</si>
  <si>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</si>
  <si>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</si>
  <si>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</si>
  <si>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</si>
  <si>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</si>
  <si>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</si>
  <si>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</si>
  <si>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</si>
  <si>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</si>
  <si>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</si>
  <si>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</si>
  <si>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</si>
  <si>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</si>
  <si>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</si>
  <si>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</si>
  <si>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</si>
  <si>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</si>
  <si>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</si>
  <si>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</si>
  <si>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</si>
  <si>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</si>
  <si>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</si>
  <si>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</si>
  <si>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</si>
  <si>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</si>
  <si>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</si>
  <si>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</si>
  <si>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</si>
  <si>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</si>
  <si>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</si>
  <si>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</si>
  <si>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</si>
  <si>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</si>
  <si>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</si>
  <si>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</si>
  <si>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</si>
  <si>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</si>
  <si>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</si>
  <si>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</si>
  <si>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</si>
  <si>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</si>
  <si>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</si>
  <si>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</si>
  <si>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</si>
  <si>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</si>
  <si>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</si>
  <si>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</si>
  <si>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</si>
  <si>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</si>
  <si>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</si>
  <si>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</si>
  <si>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</si>
  <si>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</si>
  <si>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</si>
  <si>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</si>
  <si>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</si>
  <si>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</si>
  <si>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</si>
  <si>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</si>
  <si>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</si>
  <si>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</si>
  <si>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</si>
  <si>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</si>
  <si>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</si>
  <si>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</si>
  <si>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</si>
  <si>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</si>
  <si>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</si>
  <si>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</si>
  <si>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</si>
  <si>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</si>
  <si>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</si>
  <si>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</si>
  <si>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</si>
  <si>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</si>
  <si>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</si>
  <si>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</si>
  <si>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</si>
  <si>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</si>
  <si>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</si>
  <si>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</si>
  <si>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</si>
  <si>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</si>
  <si>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</si>
  <si>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</si>
  <si>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</si>
  <si>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</si>
  <si>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</si>
  <si>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</si>
  <si>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</si>
  <si>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</si>
  <si>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</si>
  <si>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</si>
  <si>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</si>
  <si>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</si>
  <si>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</si>
  <si>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</si>
  <si>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</si>
  <si>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</si>
  <si>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</si>
  <si>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</si>
  <si>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</si>
  <si>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</si>
  <si>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</si>
  <si>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</si>
  <si>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</si>
  <si>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</si>
  <si>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</si>
  <si>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</si>
  <si>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</si>
  <si>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</si>
  <si>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</si>
  <si>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</si>
  <si>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</si>
  <si>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</si>
  <si>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</si>
  <si>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</si>
  <si>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</si>
  <si>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</si>
  <si>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</si>
  <si>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</si>
  <si>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</si>
  <si>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</si>
  <si>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</si>
  <si>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</si>
  <si>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</si>
  <si>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</si>
  <si>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</si>
  <si>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</si>
  <si>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</si>
  <si>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</si>
  <si>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</si>
  <si>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</si>
  <si>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</si>
  <si>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</si>
  <si>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</si>
  <si>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</si>
  <si>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</si>
  <si>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</si>
  <si>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</si>
  <si>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</si>
  <si>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</si>
  <si>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</si>
  <si>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</si>
  <si>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</si>
  <si>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</si>
  <si>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</si>
  <si>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</si>
  <si>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</si>
  <si>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</si>
  <si>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</si>
  <si>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</si>
  <si>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</si>
  <si>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</si>
  <si>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</si>
  <si>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</si>
  <si>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</si>
  <si>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</si>
  <si>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</si>
  <si>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</si>
  <si>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</si>
  <si>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</si>
  <si>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</si>
  <si>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</si>
  <si>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</si>
  <si>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</si>
  <si>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</si>
  <si>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</si>
  <si>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</si>
  <si>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</si>
  <si>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</si>
  <si>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</si>
  <si>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</si>
  <si>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</si>
  <si>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</si>
  <si>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</si>
  <si>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</si>
  <si>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</si>
  <si>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</si>
  <si>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</si>
  <si>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</si>
  <si>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</si>
  <si>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</si>
  <si>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</si>
  <si>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</si>
  <si>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</si>
  <si>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</si>
  <si>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</si>
  <si>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</si>
  <si>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</si>
  <si>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</si>
  <si>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</si>
  <si>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</si>
  <si>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</si>
  <si>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</si>
  <si>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</si>
  <si>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</si>
  <si>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</si>
  <si>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</si>
  <si>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</si>
  <si>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</si>
  <si>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</si>
  <si>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</si>
  <si>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</si>
  <si>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</si>
  <si>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</si>
  <si>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</si>
  <si>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</si>
  <si>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</si>
  <si>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</si>
  <si>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</si>
  <si>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</si>
  <si>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</si>
  <si>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</si>
  <si>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</si>
  <si>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</si>
  <si>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</si>
  <si>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</si>
  <si>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</si>
  <si>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</si>
  <si>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</si>
  <si>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</si>
  <si>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</si>
  <si>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</si>
  <si>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</si>
  <si>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</si>
  <si>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</si>
  <si>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</si>
  <si>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</si>
  <si>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</si>
  <si>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</si>
  <si>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</si>
  <si>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</si>
  <si>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</si>
  <si>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</si>
  <si>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</si>
  <si>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</si>
  <si>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</si>
  <si>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</si>
  <si>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</si>
  <si>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</si>
  <si>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</si>
  <si>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</si>
  <si>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</si>
  <si>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</si>
  <si>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</si>
  <si>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</si>
  <si>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</si>
  <si>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</si>
  <si>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</si>
  <si>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</si>
  <si>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</si>
  <si>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</si>
  <si>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</si>
  <si>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</si>
  <si>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</si>
  <si>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</si>
  <si>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</si>
  <si>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</si>
  <si>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</si>
  <si>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</si>
  <si>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</si>
  <si>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</si>
  <si>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</si>
  <si>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</si>
  <si>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</si>
  <si>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</si>
  <si>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</si>
  <si>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</si>
  <si>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</si>
  <si>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</si>
  <si>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</si>
  <si>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</si>
  <si>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</si>
  <si>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</si>
  <si>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</si>
  <si>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</si>
  <si>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</si>
  <si>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</si>
  <si>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</si>
  <si>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</si>
  <si>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</si>
  <si>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</si>
  <si>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</si>
  <si>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</si>
  <si>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</si>
  <si>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</si>
  <si>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</si>
  <si>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</si>
  <si>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</si>
  <si>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</si>
  <si>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</si>
  <si>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</si>
  <si>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</si>
  <si>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</si>
  <si>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</si>
  <si>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</si>
  <si>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</si>
  <si>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</si>
  <si>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</si>
  <si>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</si>
  <si>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</si>
  <si>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</si>
  <si>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</si>
  <si>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</si>
  <si>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</si>
  <si>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</si>
  <si>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</si>
  <si>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</si>
  <si>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</si>
  <si>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</si>
  <si>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</si>
  <si>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</si>
  <si>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</si>
  <si>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</si>
  <si>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</si>
  <si>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</si>
  <si>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</si>
  <si>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</si>
  <si>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</si>
  <si>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</si>
  <si>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</si>
  <si>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</si>
  <si>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</si>
  <si>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</si>
  <si>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</si>
  <si>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</si>
  <si>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</si>
  <si>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</si>
  <si>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</si>
  <si>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</si>
  <si>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</si>
  <si>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</si>
  <si>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</si>
  <si>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</si>
  <si>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</si>
  <si>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</si>
  <si>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</si>
  <si>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</si>
  <si>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</si>
  <si>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</si>
  <si>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</si>
  <si>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</si>
  <si>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</si>
  <si>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</si>
  <si>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</si>
  <si>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</si>
  <si>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</si>
  <si>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</si>
  <si>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</si>
  <si>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</si>
  <si>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</si>
  <si>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</si>
  <si>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</si>
  <si>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</si>
  <si>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</si>
  <si>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</si>
  <si>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</si>
  <si>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</si>
  <si>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</si>
  <si>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</si>
  <si>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</si>
  <si>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</si>
  <si>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</si>
  <si>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</si>
  <si>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</si>
  <si>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</si>
  <si>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</si>
  <si>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</si>
  <si>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</si>
  <si>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</si>
  <si>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</si>
  <si>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</si>
  <si>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</si>
  <si>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</si>
  <si>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</si>
  <si>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</si>
  <si>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</si>
  <si>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</si>
  <si>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</si>
  <si>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</si>
  <si>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</si>
  <si>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</si>
  <si>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</si>
  <si>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</si>
  <si>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</si>
  <si>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</si>
  <si>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</si>
  <si>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</si>
  <si>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</si>
  <si>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</si>
  <si>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</si>
  <si>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</si>
  <si>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</si>
  <si>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</si>
  <si>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</si>
  <si>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</si>
  <si>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</si>
  <si>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</si>
  <si>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</si>
  <si>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</si>
  <si>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</si>
  <si>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</si>
  <si>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</si>
  <si>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</si>
  <si>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</si>
  <si>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</si>
  <si>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</si>
  <si>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</si>
  <si>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</si>
  <si>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</si>
  <si>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</si>
  <si>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</si>
  <si>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</si>
  <si>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</si>
  <si>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</si>
  <si>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</si>
  <si>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</si>
  <si>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</si>
  <si>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</si>
  <si>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</si>
  <si>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</si>
  <si>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</si>
  <si>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</si>
  <si>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</si>
  <si>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</si>
  <si>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</si>
  <si>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</si>
  <si>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</si>
  <si>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</si>
  <si>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</si>
  <si>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</si>
  <si>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</si>
  <si>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</si>
  <si>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</si>
  <si>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</si>
  <si>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</si>
  <si>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</si>
  <si>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</si>
  <si>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</si>
  <si>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</si>
  <si>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</si>
  <si>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</si>
  <si>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</si>
  <si>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</si>
  <si>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</si>
  <si>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</si>
  <si>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</si>
  <si>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</si>
  <si>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</si>
  <si>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</si>
  <si>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</si>
  <si>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</si>
  <si>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</si>
  <si>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</si>
  <si>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</si>
  <si>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</si>
  <si>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</si>
  <si>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</si>
  <si>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</si>
  <si>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</si>
  <si>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</si>
  <si>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</si>
  <si>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</si>
  <si>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</si>
  <si>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</si>
  <si>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</si>
  <si>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</si>
  <si>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</si>
  <si>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</si>
  <si>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</si>
  <si>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</si>
  <si>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</si>
  <si>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</si>
  <si>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</si>
  <si>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</si>
  <si>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</si>
  <si>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</si>
  <si>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</si>
  <si>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</si>
  <si>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</si>
  <si>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</si>
  <si>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</si>
  <si>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</si>
  <si>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</si>
  <si>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</si>
  <si>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</si>
  <si>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</si>
  <si>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</si>
  <si>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</si>
  <si>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</si>
  <si>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</si>
  <si>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</si>
  <si>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</si>
  <si>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</si>
  <si>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</si>
  <si>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</si>
  <si>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</si>
  <si>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</si>
  <si>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</si>
  <si>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</si>
  <si>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</si>
  <si>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</si>
  <si>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</si>
  <si>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</si>
  <si>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</si>
  <si>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</si>
  <si>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</si>
  <si>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</si>
  <si>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</si>
  <si>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</si>
  <si>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</si>
  <si>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</si>
  <si>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</si>
  <si>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</si>
  <si>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</si>
  <si>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</si>
  <si>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</si>
  <si>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</si>
  <si>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</si>
  <si>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</si>
  <si>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</si>
  <si>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</si>
  <si>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</si>
  <si>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</si>
  <si>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</si>
  <si>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</si>
  <si>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</si>
  <si>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</si>
  <si>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</si>
  <si>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</si>
  <si>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</si>
  <si>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</si>
  <si>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</si>
  <si>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</si>
  <si>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</si>
  <si>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</si>
  <si>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</si>
  <si>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</si>
  <si>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</si>
  <si>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</si>
  <si>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</si>
  <si>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</si>
  <si>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</si>
  <si>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</si>
  <si>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</si>
  <si>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</si>
  <si>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</si>
  <si>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</si>
  <si>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</si>
  <si>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</si>
  <si>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</si>
  <si>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</si>
  <si>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</si>
  <si>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</si>
  <si>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</si>
  <si>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</si>
  <si>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</si>
  <si>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</si>
  <si>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</si>
  <si>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</si>
  <si>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</si>
  <si>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</si>
  <si>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</si>
  <si>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</si>
  <si>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</si>
  <si>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</si>
  <si>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</si>
  <si>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</si>
  <si>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</si>
  <si>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</si>
  <si>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</si>
  <si>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</si>
  <si>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</si>
  <si>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</si>
  <si>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</si>
  <si>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</si>
  <si>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</si>
  <si>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</si>
  <si>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</si>
  <si>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</si>
  <si>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</si>
  <si>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</si>
  <si>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</si>
  <si>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</si>
  <si>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</si>
  <si>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</si>
  <si>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</si>
  <si>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</si>
  <si>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</si>
  <si>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</si>
  <si>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</si>
  <si>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</si>
  <si>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</si>
  <si>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</si>
  <si>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</si>
  <si>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</si>
  <si>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</si>
  <si>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</si>
  <si>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</si>
  <si>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</si>
  <si>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</si>
  <si>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</si>
  <si>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</si>
  <si>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</si>
  <si>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</si>
  <si>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</si>
  <si>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</si>
  <si>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</si>
  <si>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</si>
  <si>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</si>
  <si>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</si>
  <si>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</si>
  <si>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</si>
  <si>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</si>
  <si>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</si>
  <si>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</si>
  <si>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</si>
  <si>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</si>
  <si>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</si>
  <si>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</si>
  <si>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</si>
  <si>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</si>
  <si>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</si>
  <si>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</si>
  <si>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</si>
  <si>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</si>
  <si>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</si>
  <si>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</si>
  <si>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</si>
  <si>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</si>
  <si>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</si>
  <si>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</si>
  <si>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</si>
  <si>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</si>
  <si>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</si>
  <si>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</si>
  <si>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</si>
  <si>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</si>
  <si>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</si>
  <si>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</si>
  <si>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</si>
  <si>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</si>
  <si>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</si>
  <si>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</si>
  <si>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</si>
  <si>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</si>
  <si>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</si>
  <si>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</si>
  <si>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</si>
  <si>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</si>
  <si>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</si>
  <si>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</si>
  <si>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</si>
  <si>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</si>
  <si>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</si>
  <si>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</si>
  <si>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</si>
  <si>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</si>
  <si>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</si>
  <si>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</si>
  <si>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</si>
  <si>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</si>
  <si>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</si>
  <si>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</si>
  <si>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</si>
  <si>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</si>
  <si>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</si>
  <si>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</si>
  <si>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</si>
  <si>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</si>
  <si>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</si>
  <si>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</si>
  <si>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</si>
  <si>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</si>
  <si>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</si>
  <si>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</si>
  <si>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</si>
  <si>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</si>
  <si>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</si>
  <si>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</si>
  <si>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</si>
  <si>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</si>
  <si>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</si>
  <si>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</si>
  <si>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</si>
  <si>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</si>
  <si>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</si>
  <si>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</si>
  <si>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</si>
  <si>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</si>
  <si>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</si>
  <si>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</si>
  <si>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</si>
  <si>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</si>
  <si>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</si>
  <si>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</si>
  <si>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</si>
  <si>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</si>
  <si>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</si>
  <si>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</si>
  <si>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</si>
  <si>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</si>
  <si>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</si>
  <si>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</si>
  <si>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</si>
  <si>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</si>
  <si>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</si>
  <si>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</si>
  <si>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</si>
  <si>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</si>
  <si>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</si>
  <si>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</si>
  <si>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</si>
  <si>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</si>
  <si>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</si>
  <si>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</si>
  <si>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</si>
  <si>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</si>
  <si>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</si>
  <si>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</si>
  <si>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</si>
  <si>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</si>
  <si>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</si>
  <si>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</si>
  <si>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</si>
  <si>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</si>
  <si>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</si>
  <si>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</si>
  <si>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</si>
  <si>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</si>
  <si>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</si>
  <si>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</si>
  <si>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</si>
  <si>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</si>
  <si>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</si>
  <si>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</si>
  <si>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</si>
  <si>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</si>
  <si>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</si>
  <si>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</si>
  <si>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</si>
  <si>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</si>
  <si>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</si>
  <si>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</si>
  <si>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</si>
  <si>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</si>
  <si>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</si>
  <si>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</si>
  <si>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</si>
  <si>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</si>
  <si>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</si>
  <si>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</si>
  <si>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</si>
  <si>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</si>
  <si>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</si>
  <si>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</si>
  <si>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</si>
  <si>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</si>
  <si>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</si>
  <si>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</si>
  <si>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</si>
  <si>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</si>
  <si>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</si>
  <si>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</si>
  <si>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</si>
  <si>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</si>
  <si>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</si>
  <si>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</si>
  <si>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</si>
  <si>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</si>
  <si>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</si>
  <si>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</si>
  <si>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</si>
  <si>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</si>
  <si>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</si>
  <si>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</si>
  <si>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</si>
  <si>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</si>
  <si>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</si>
  <si>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</si>
  <si>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</si>
  <si>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</si>
  <si>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</si>
  <si>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</si>
  <si>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</si>
  <si>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</si>
  <si>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</si>
  <si>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</si>
  <si>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</si>
  <si>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</si>
  <si>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</si>
  <si>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</si>
  <si>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</si>
  <si>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</si>
  <si>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</si>
  <si>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</si>
  <si>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</si>
  <si>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</si>
  <si>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</si>
  <si>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</si>
  <si>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</si>
  <si>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</si>
  <si>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</si>
  <si>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</si>
  <si>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</si>
  <si>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</si>
  <si>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</si>
  <si>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</si>
  <si>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</si>
  <si>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</si>
  <si>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</si>
  <si>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</si>
  <si>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</si>
  <si>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</si>
  <si>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</si>
  <si>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</si>
  <si>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</si>
  <si>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</si>
  <si>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</si>
  <si>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</si>
  <si>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</si>
  <si>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</si>
  <si>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</si>
  <si>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</si>
  <si>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</si>
  <si>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</si>
  <si>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</si>
  <si>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</si>
  <si>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</si>
  <si>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</si>
  <si>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</si>
  <si>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</si>
  <si>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</si>
  <si>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</si>
  <si>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</si>
  <si>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</si>
  <si>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</si>
  <si>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</si>
  <si>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</si>
  <si>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</si>
  <si>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</si>
  <si>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</si>
  <si>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</si>
  <si>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</si>
  <si>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</si>
  <si>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</si>
  <si>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</si>
  <si>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</si>
  <si>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</si>
  <si>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</si>
  <si>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</si>
  <si>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</si>
  <si>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</si>
  <si>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</si>
  <si>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</si>
  <si>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</si>
  <si>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</si>
  <si>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</si>
  <si>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</si>
  <si>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</si>
  <si>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</si>
  <si>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</si>
  <si>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</si>
  <si>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</si>
  <si>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</si>
  <si>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</si>
  <si>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</si>
  <si>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</si>
  <si>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</si>
  <si>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</si>
  <si>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</si>
  <si>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</si>
  <si>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</si>
  <si>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</si>
  <si>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</si>
  <si>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</si>
  <si>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</si>
  <si>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</si>
  <si>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</si>
  <si>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</si>
  <si>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</si>
  <si>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</si>
  <si>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</si>
  <si>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</si>
  <si>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</si>
  <si>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</si>
  <si>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</si>
  <si>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</si>
  <si>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</si>
  <si>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</si>
  <si>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</si>
  <si>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</si>
  <si>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</si>
  <si>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</si>
  <si>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</si>
  <si>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</si>
  <si>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</si>
  <si>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</si>
  <si>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</si>
  <si>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</si>
  <si>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</si>
  <si>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</si>
  <si>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</si>
  <si>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</si>
  <si>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</si>
  <si>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</si>
  <si>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</si>
  <si>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</si>
  <si>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</si>
  <si>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</si>
  <si>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</si>
  <si>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</si>
  <si>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</si>
  <si>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</si>
  <si>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</si>
  <si>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</si>
  <si>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</si>
  <si>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</si>
  <si>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</si>
  <si>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</si>
  <si>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</si>
  <si>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</si>
  <si>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</si>
  <si>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</si>
  <si>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</si>
  <si>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</si>
  <si>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</si>
  <si>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</si>
  <si>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</si>
  <si>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</si>
  <si>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</si>
  <si>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</si>
  <si>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</si>
  <si>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</si>
  <si>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</si>
  <si>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</si>
  <si>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</si>
  <si>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</si>
  <si>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</si>
  <si>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</si>
  <si>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</si>
  <si>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</si>
  <si>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</si>
  <si>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</si>
  <si>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</si>
  <si>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</si>
  <si>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</si>
  <si>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</si>
  <si>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</si>
  <si>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</si>
  <si>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</si>
  <si>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</si>
  <si>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</si>
  <si>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</si>
  <si>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</si>
  <si>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</si>
  <si>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</si>
  <si>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</si>
  <si>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</si>
  <si>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</si>
  <si>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</si>
  <si>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</si>
  <si>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</si>
  <si>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</si>
  <si>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</si>
  <si>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</si>
  <si>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</si>
  <si>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</si>
  <si>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</si>
  <si>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</si>
  <si>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</si>
  <si>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</si>
  <si>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</si>
  <si>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</si>
  <si>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</si>
  <si>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</si>
  <si>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</si>
  <si>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</si>
  <si>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</si>
  <si>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</si>
  <si>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</si>
  <si>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</si>
  <si>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</si>
  <si>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</si>
  <si>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</si>
  <si>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</si>
  <si>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</si>
  <si>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</si>
  <si>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</si>
  <si>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</si>
  <si>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</si>
  <si>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</si>
  <si>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</si>
  <si>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</si>
  <si>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</si>
  <si>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</si>
  <si>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</si>
  <si>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</si>
  <si>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</si>
  <si>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</si>
  <si>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</si>
  <si>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</si>
  <si>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</si>
  <si>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</si>
  <si>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</si>
  <si>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</si>
  <si>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</si>
  <si>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</si>
  <si>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</si>
  <si>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</si>
  <si>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</si>
  <si>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</si>
  <si>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</si>
  <si>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</si>
  <si>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</si>
  <si>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</si>
  <si>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</si>
  <si>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</si>
  <si>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</si>
  <si>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</si>
  <si>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</si>
  <si>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</si>
  <si>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</si>
  <si>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</si>
  <si>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</si>
  <si>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</si>
  <si>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</si>
  <si>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</si>
  <si>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</si>
  <si>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</si>
  <si>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</si>
  <si>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</si>
  <si>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</si>
  <si>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</si>
  <si>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</si>
  <si>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</si>
  <si>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</si>
  <si>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</si>
  <si>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</si>
  <si>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</si>
  <si>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</si>
  <si>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</si>
  <si>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</si>
  <si>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</si>
  <si>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</si>
  <si>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</si>
  <si>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</si>
  <si>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</si>
  <si>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</si>
  <si>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</si>
  <si>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</si>
  <si>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</si>
  <si>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</si>
  <si>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</si>
  <si>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</si>
  <si>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</si>
  <si>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</si>
  <si>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</si>
  <si>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</si>
  <si>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</si>
  <si>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</si>
  <si>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</si>
  <si>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</si>
  <si>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</si>
  <si>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</si>
  <si>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</si>
  <si>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</si>
  <si>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</si>
  <si>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</si>
  <si>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</si>
  <si>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</si>
  <si>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</si>
  <si>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</si>
  <si>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</si>
  <si>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</si>
  <si>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</si>
  <si>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</si>
  <si>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</si>
  <si>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</si>
  <si>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</si>
  <si>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</si>
  <si>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</si>
  <si>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</si>
  <si>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</si>
  <si>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</si>
  <si>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</si>
  <si>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</si>
  <si>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</si>
  <si>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</si>
  <si>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</si>
  <si>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</si>
  <si>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</si>
  <si>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</si>
  <si>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</si>
  <si>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</si>
  <si>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</si>
  <si>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</si>
  <si>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</si>
  <si>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</si>
  <si>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</si>
  <si>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</si>
  <si>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</si>
  <si>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</si>
  <si>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</si>
  <si>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</si>
  <si>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</si>
  <si>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</si>
  <si>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</si>
  <si>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</si>
  <si>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</si>
  <si>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</si>
  <si>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</si>
  <si>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</si>
  <si>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</si>
  <si>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</si>
  <si>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</si>
  <si>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</si>
  <si>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</si>
  <si>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</si>
  <si>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</si>
  <si>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</si>
  <si>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</si>
  <si>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</si>
  <si>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</si>
  <si>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</si>
  <si>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</si>
  <si>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</si>
  <si>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</si>
  <si>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</si>
  <si>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</si>
  <si>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</si>
  <si>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</si>
  <si>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</si>
  <si>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</si>
  <si>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</si>
  <si>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</si>
  <si>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</si>
  <si>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</si>
  <si>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</si>
  <si>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</si>
  <si>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</si>
  <si>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</si>
  <si>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</si>
  <si>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</si>
  <si>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</si>
  <si>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</si>
  <si>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</si>
  <si>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</si>
  <si>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</si>
  <si>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</si>
  <si>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</si>
  <si>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</si>
  <si>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</si>
  <si>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</si>
  <si>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</si>
  <si>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</si>
  <si>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</si>
  <si>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</si>
  <si>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</si>
  <si>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</si>
  <si>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</si>
  <si>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</si>
  <si>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</si>
  <si>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</si>
  <si>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</si>
  <si>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</si>
  <si>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</si>
  <si>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</si>
  <si>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</si>
  <si>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</si>
  <si>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</si>
  <si>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</si>
  <si>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</si>
  <si>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</si>
  <si>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</si>
  <si>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</si>
  <si>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</si>
  <si>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</si>
  <si>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</si>
  <si>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</si>
  <si>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</si>
  <si>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</si>
  <si>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</si>
  <si>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</si>
  <si>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</si>
  <si>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</si>
  <si>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</si>
  <si>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</si>
  <si>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</si>
  <si>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</si>
  <si>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</si>
  <si>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</si>
  <si>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</si>
  <si>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</si>
  <si>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</si>
  <si>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</si>
  <si>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</si>
  <si>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</si>
  <si>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</si>
  <si>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</si>
  <si>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</si>
  <si>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</si>
  <si>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</si>
  <si>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</si>
  <si>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</si>
  <si>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</si>
  <si>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</si>
  <si>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</si>
  <si>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</si>
  <si>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</si>
  <si>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</si>
  <si>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</si>
  <si>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</si>
  <si>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</si>
  <si>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</si>
  <si>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</si>
  <si>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</si>
  <si>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</si>
  <si>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</si>
  <si>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</si>
  <si>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</si>
  <si>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</si>
  <si>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</si>
  <si>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</si>
  <si>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</si>
  <si>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</si>
  <si>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</si>
  <si>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</si>
  <si>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</si>
  <si>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</si>
  <si>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</si>
  <si>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</si>
  <si>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</si>
  <si>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</si>
  <si>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</si>
  <si>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</si>
  <si>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</si>
  <si>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</si>
  <si>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</si>
  <si>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</si>
  <si>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</si>
  <si>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</si>
  <si>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</si>
  <si>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</si>
  <si>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</si>
  <si>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</si>
  <si>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</si>
  <si>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</si>
  <si>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</si>
  <si>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</si>
  <si>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</si>
  <si>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</si>
  <si>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</si>
  <si>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</si>
  <si>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</si>
  <si>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</si>
  <si>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</si>
  <si>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</si>
  <si>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</si>
  <si>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</si>
  <si>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</si>
  <si>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</si>
  <si>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</si>
  <si>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</si>
  <si>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</si>
  <si>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</si>
  <si>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</si>
  <si>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</si>
  <si>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</si>
  <si>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</si>
  <si>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</si>
  <si>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</si>
  <si>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</si>
  <si>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</si>
  <si>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</si>
  <si>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</si>
  <si>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</si>
  <si>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</si>
  <si>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</si>
  <si>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</si>
  <si>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</si>
  <si>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</si>
  <si>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</si>
  <si>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</si>
  <si>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</si>
  <si>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</si>
  <si>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</si>
  <si>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</si>
  <si>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</si>
  <si>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</si>
  <si>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</si>
  <si>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</si>
  <si>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</si>
  <si>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</si>
  <si>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</si>
  <si>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</si>
  <si>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</si>
  <si>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</si>
  <si>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</si>
  <si>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</si>
  <si>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</si>
  <si>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</si>
  <si>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</si>
  <si>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</si>
  <si>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</si>
  <si>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</si>
  <si>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</si>
  <si>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</si>
  <si>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</si>
  <si>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</si>
  <si>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</si>
  <si>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</si>
  <si>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</si>
  <si>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</si>
  <si>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</si>
  <si>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</si>
  <si>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</si>
  <si>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</si>
  <si>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</si>
  <si>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</si>
  <si>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</si>
  <si>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</si>
  <si>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</si>
  <si>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</si>
  <si>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</si>
  <si>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</si>
  <si>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</si>
  <si>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</si>
  <si>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</si>
  <si>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</si>
  <si>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</si>
  <si>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</si>
  <si>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</si>
  <si>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</si>
  <si>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</si>
  <si>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</si>
  <si>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</si>
  <si>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</si>
  <si>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</si>
  <si>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</si>
  <si>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</si>
  <si>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</si>
  <si>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</si>
  <si>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</si>
  <si>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</si>
  <si>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</si>
  <si>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</si>
  <si>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</si>
  <si>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</si>
  <si>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</si>
  <si>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</si>
  <si>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</si>
  <si>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</si>
  <si>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</si>
  <si>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</si>
  <si>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</si>
  <si>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</si>
  <si>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</si>
  <si>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</si>
  <si>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</si>
  <si>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</si>
  <si>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</si>
  <si>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</si>
  <si>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</si>
  <si>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</si>
  <si>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</si>
  <si>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</si>
  <si>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</si>
  <si>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</si>
  <si>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</si>
  <si>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</si>
  <si>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</si>
  <si>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</si>
  <si>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</si>
  <si>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</si>
  <si>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</si>
  <si>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</si>
  <si>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</si>
  <si>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</si>
  <si>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</si>
  <si>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</si>
  <si>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</si>
  <si>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</si>
  <si>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</si>
  <si>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</si>
  <si>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</si>
  <si>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</si>
  <si>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</si>
  <si>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</si>
  <si>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</si>
  <si>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</si>
  <si>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</si>
  <si>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</si>
  <si>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</si>
  <si>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</si>
  <si>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</si>
  <si>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</si>
  <si>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</si>
  <si>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</si>
  <si>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</si>
  <si>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</si>
  <si>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</si>
  <si>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</si>
  <si>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</si>
  <si>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</si>
  <si>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</si>
  <si>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</si>
  <si>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</si>
  <si>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</si>
  <si>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</si>
  <si>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</si>
  <si>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</si>
  <si>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</si>
  <si>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</si>
  <si>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</si>
  <si>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</si>
  <si>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</si>
  <si>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</si>
  <si>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</si>
  <si>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</si>
  <si>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</si>
  <si>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</si>
  <si>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</si>
  <si>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</si>
  <si>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</si>
  <si>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</si>
  <si>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</si>
  <si>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</si>
  <si>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</si>
  <si>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</si>
  <si>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</si>
  <si>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</si>
  <si>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</si>
  <si>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</si>
  <si>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</si>
  <si>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</si>
  <si>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</si>
  <si>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</si>
  <si>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</si>
  <si>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</si>
  <si>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</si>
  <si>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</si>
  <si>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</si>
  <si>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</si>
  <si>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</si>
  <si>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</si>
  <si>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</si>
  <si>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</si>
  <si>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</si>
  <si>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</si>
  <si>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</si>
  <si>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</si>
  <si>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</si>
  <si>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</si>
  <si>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</si>
  <si>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</si>
  <si>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</si>
  <si>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</si>
  <si>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</si>
  <si>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</si>
  <si>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</si>
  <si>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</si>
  <si>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</si>
  <si>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</si>
  <si>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</si>
  <si>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</si>
  <si>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</si>
  <si>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</si>
  <si>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</si>
  <si>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</si>
  <si>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</si>
  <si>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</si>
  <si>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</si>
  <si>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</si>
  <si>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</si>
  <si>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</si>
  <si>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</si>
  <si>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</si>
  <si>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</si>
  <si>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</si>
  <si>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</si>
  <si>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</si>
  <si>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</si>
  <si>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</si>
  <si>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</si>
  <si>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</si>
  <si>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</si>
  <si>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</si>
  <si>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</si>
  <si>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</si>
  <si>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</si>
  <si>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</si>
  <si>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</si>
  <si>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</si>
  <si>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</si>
  <si>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</si>
  <si>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</si>
  <si>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</si>
  <si>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</si>
  <si>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</si>
  <si>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</si>
  <si>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</si>
  <si>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</si>
  <si>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</si>
  <si>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</si>
  <si>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</si>
  <si>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</si>
  <si>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</si>
  <si>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</si>
  <si>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</si>
  <si>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</si>
  <si>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</si>
  <si>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</si>
  <si>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</si>
  <si>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</si>
  <si>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</si>
  <si>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</si>
  <si>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</si>
  <si>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</si>
  <si>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</si>
  <si>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</si>
  <si>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</si>
  <si>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</si>
  <si>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</si>
  <si>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</si>
  <si>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</si>
  <si>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</si>
  <si>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</si>
  <si>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</si>
  <si>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</si>
  <si>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</si>
  <si>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</si>
  <si>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</si>
  <si>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</si>
  <si>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</si>
  <si>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</si>
  <si>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</si>
  <si>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</si>
  <si>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</si>
  <si>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</si>
  <si>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</si>
  <si>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</si>
  <si>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</si>
  <si>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</si>
  <si>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</si>
  <si>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</si>
  <si>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</si>
  <si>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</si>
  <si>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</si>
  <si>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</si>
  <si>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</si>
  <si>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</si>
  <si>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</si>
  <si>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</si>
  <si>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</si>
  <si>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</si>
  <si>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</si>
  <si>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</si>
  <si>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</si>
  <si>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</si>
  <si>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</si>
  <si>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</si>
  <si>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</si>
  <si>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</si>
  <si>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</si>
  <si>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</si>
  <si>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</si>
  <si>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</si>
  <si>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</si>
  <si>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</si>
  <si>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</si>
  <si>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</si>
  <si>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</si>
  <si>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</si>
  <si>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</si>
  <si>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</si>
  <si>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</si>
  <si>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</si>
  <si>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</si>
  <si>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</si>
  <si>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</si>
  <si>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</si>
  <si>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</si>
  <si>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</si>
  <si>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</si>
  <si>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</si>
  <si>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</si>
  <si>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</si>
  <si>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</si>
  <si>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</si>
  <si>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</si>
  <si>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</si>
  <si>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</si>
  <si>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</si>
  <si>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</si>
  <si>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</si>
  <si>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</si>
  <si>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</si>
  <si>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</si>
  <si>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</si>
  <si>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</si>
  <si>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</si>
  <si>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</si>
  <si>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</si>
  <si>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</si>
  <si>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</si>
  <si>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</si>
  <si>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</si>
  <si>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</si>
  <si>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</si>
  <si>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</si>
  <si>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</si>
  <si>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</si>
  <si>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</si>
  <si>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</si>
  <si>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</si>
  <si>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</si>
  <si>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</si>
  <si>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</si>
  <si>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</si>
  <si>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</si>
  <si>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</si>
  <si>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</si>
  <si>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</si>
  <si>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</si>
  <si>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</si>
  <si>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</si>
  <si>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</si>
  <si>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</si>
  <si>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</si>
  <si>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</si>
  <si>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</si>
  <si>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</si>
  <si>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</si>
  <si>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</si>
  <si>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</si>
  <si>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</si>
  <si>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</si>
  <si>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</si>
  <si>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</si>
  <si>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</si>
  <si>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</si>
  <si>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</si>
  <si>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</si>
  <si>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</si>
  <si>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</si>
  <si>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</si>
  <si>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</si>
  <si>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</si>
  <si>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</si>
  <si>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</si>
  <si>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</si>
  <si>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</si>
  <si>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</si>
  <si>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</si>
  <si>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</si>
  <si>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</si>
  <si>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</si>
  <si>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</si>
  <si>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</si>
  <si>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</si>
  <si>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</si>
  <si>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</si>
  <si>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</si>
  <si>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</si>
  <si>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</si>
  <si>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</si>
  <si>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</si>
  <si>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</si>
  <si>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</si>
  <si>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</si>
  <si>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</si>
  <si>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</si>
  <si>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</si>
  <si>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</si>
  <si>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</si>
  <si>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</si>
  <si>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</si>
  <si>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</si>
  <si>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</si>
  <si>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</si>
  <si>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</si>
  <si>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</si>
  <si>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</si>
  <si>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</si>
  <si>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</si>
  <si>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</si>
  <si>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</si>
  <si>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</si>
  <si>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</si>
  <si>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</si>
  <si>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</si>
  <si>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</si>
  <si>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</si>
  <si>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</si>
  <si>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</si>
  <si>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</si>
  <si>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</si>
  <si>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</si>
  <si>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</si>
  <si>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</si>
  <si>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</si>
  <si>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</si>
  <si>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</si>
  <si>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</si>
  <si>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</si>
  <si>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</si>
  <si>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</si>
  <si>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</si>
  <si>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</si>
  <si>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</si>
  <si>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</si>
  <si>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</si>
  <si>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</si>
  <si>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</si>
  <si>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</si>
  <si>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</si>
  <si>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</si>
  <si>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</si>
  <si>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</si>
  <si>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</si>
  <si>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</si>
  <si>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</si>
  <si>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</si>
  <si>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</si>
  <si>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</si>
  <si>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</si>
  <si>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</si>
  <si>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</si>
  <si>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</si>
  <si>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</si>
  <si>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</si>
  <si>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</si>
  <si>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</si>
  <si>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</si>
  <si>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</si>
  <si>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</si>
  <si>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</si>
  <si>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</si>
  <si>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</si>
  <si>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</si>
  <si>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</si>
  <si>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</si>
  <si>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</si>
  <si>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</si>
  <si>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</si>
  <si>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</si>
  <si>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</si>
  <si>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</si>
  <si>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</si>
  <si>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</si>
  <si>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</si>
  <si>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</si>
  <si>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</si>
  <si>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</si>
  <si>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</si>
  <si>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</si>
  <si>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</si>
  <si>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</si>
  <si>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</si>
  <si>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</si>
  <si>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</si>
  <si>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</si>
  <si>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</si>
  <si>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</si>
  <si>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</si>
  <si>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</si>
  <si>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</si>
  <si>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</si>
  <si>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</si>
  <si>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</si>
  <si>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</si>
  <si>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</si>
  <si>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</si>
  <si>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</si>
  <si>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</si>
  <si>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</si>
  <si>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</si>
  <si>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</si>
  <si>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</si>
  <si>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</si>
  <si>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</si>
  <si>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</si>
  <si>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</si>
  <si>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</si>
  <si>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</si>
  <si>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</si>
  <si>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</si>
  <si>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</si>
  <si>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</si>
  <si>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</si>
  <si>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</si>
  <si>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</si>
  <si>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</si>
  <si>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</si>
  <si>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</si>
  <si>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</si>
  <si>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</si>
  <si>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</si>
  <si>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</si>
  <si>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</si>
  <si>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</si>
  <si>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</si>
  <si>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</si>
  <si>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</si>
  <si>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</si>
  <si>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</si>
  <si>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</si>
  <si>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</si>
  <si>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</si>
  <si>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</si>
  <si>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</si>
  <si>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</si>
  <si>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</si>
  <si>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</si>
  <si>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</si>
  <si>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</si>
  <si>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</si>
  <si>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</si>
  <si>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</si>
  <si>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</si>
  <si>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</si>
  <si>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</si>
  <si>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</si>
  <si>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</si>
  <si>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</si>
  <si>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</si>
  <si>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</si>
  <si>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</si>
  <si>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</si>
  <si>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</si>
  <si>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</si>
  <si>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</si>
  <si>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</si>
  <si>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</si>
  <si>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</si>
  <si>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</si>
  <si>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</si>
  <si>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</si>
  <si>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</si>
  <si>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</si>
  <si>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</si>
  <si>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</si>
  <si>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</si>
  <si>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</si>
  <si>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</si>
  <si>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</si>
  <si>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</si>
  <si>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</si>
  <si>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</si>
  <si>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</si>
  <si>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</si>
  <si>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</si>
  <si>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</si>
  <si>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</si>
  <si>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</si>
  <si>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</si>
  <si>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</si>
  <si>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</si>
  <si>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</si>
  <si>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</si>
  <si>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</si>
  <si>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</si>
  <si>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</si>
  <si>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</si>
  <si>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</si>
  <si>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</si>
  <si>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</si>
  <si>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</si>
  <si>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</si>
  <si>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</si>
  <si>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</si>
  <si>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</si>
  <si>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</si>
  <si>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</si>
  <si>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</si>
  <si>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</si>
  <si>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</si>
  <si>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</si>
  <si>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</si>
  <si>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</si>
  <si>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</si>
  <si>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</si>
  <si>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</si>
  <si>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</si>
  <si>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</si>
  <si>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</si>
  <si>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</si>
  <si>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</si>
  <si>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</si>
  <si>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</si>
  <si>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</si>
  <si>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</si>
  <si>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</si>
  <si>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</si>
  <si>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</si>
  <si>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</si>
  <si>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</si>
  <si>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</si>
  <si>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</si>
  <si>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</si>
  <si>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</si>
  <si>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</si>
  <si>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</si>
  <si>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</si>
  <si>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</si>
  <si>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</si>
  <si>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</si>
  <si>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</si>
  <si>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</si>
  <si>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</si>
  <si>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</si>
  <si>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</si>
  <si>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</si>
  <si>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</si>
  <si>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</si>
  <si>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</si>
  <si>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</si>
  <si>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</si>
  <si>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</si>
  <si>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</si>
  <si>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</si>
  <si>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</si>
  <si>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</si>
  <si>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</si>
  <si>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</si>
  <si>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</si>
  <si>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</si>
  <si>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</si>
  <si>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</si>
  <si>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</si>
  <si>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</si>
  <si>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</si>
  <si>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</si>
  <si>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</si>
  <si>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</si>
  <si>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</si>
  <si>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</si>
  <si>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</si>
  <si>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</si>
  <si>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</si>
  <si>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</si>
  <si>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</si>
  <si>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</si>
  <si>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</si>
  <si>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</si>
  <si>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</si>
  <si>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</si>
  <si>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</si>
  <si>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</si>
  <si>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</si>
  <si>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</si>
  <si>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</si>
  <si>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</si>
  <si>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</si>
  <si>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</si>
  <si>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</si>
  <si>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</si>
  <si>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</si>
  <si>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</si>
  <si>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</si>
  <si>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</si>
  <si>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</si>
  <si>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</si>
  <si>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</si>
  <si>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</si>
  <si>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</si>
  <si>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</si>
  <si>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</si>
  <si>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</si>
  <si>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</si>
  <si>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</si>
  <si>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</si>
  <si>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</si>
  <si>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</si>
  <si>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</si>
  <si>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</si>
  <si>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</si>
  <si>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</si>
  <si>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</si>
  <si>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</si>
  <si>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</si>
  <si>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</si>
  <si>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</si>
  <si>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</si>
  <si>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</si>
  <si>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</si>
  <si>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</si>
  <si>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</si>
  <si>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</si>
  <si>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</si>
  <si>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</si>
  <si>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</si>
  <si>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</si>
  <si>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</si>
  <si>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</si>
  <si>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</si>
  <si>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</si>
  <si>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</si>
  <si>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</si>
  <si>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</si>
  <si>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</si>
  <si>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</si>
  <si>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</si>
  <si>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</si>
  <si>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</si>
  <si>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</si>
  <si>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</si>
  <si>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</si>
  <si>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</si>
  <si>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</si>
  <si>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</si>
  <si>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</si>
  <si>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</si>
  <si>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</si>
  <si>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</si>
  <si>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</si>
  <si>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</si>
  <si>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</si>
  <si>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</si>
  <si>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</si>
  <si>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</si>
  <si>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</si>
  <si>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</si>
  <si>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</si>
  <si>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</si>
  <si>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</si>
  <si>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</si>
  <si>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</si>
  <si>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</si>
  <si>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</si>
  <si>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</si>
  <si>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</si>
  <si>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</si>
  <si>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</si>
  <si>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</si>
  <si>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</si>
  <si>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</si>
  <si>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</si>
  <si>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</si>
  <si>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</si>
  <si>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</si>
  <si>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</si>
  <si>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</si>
  <si>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</si>
  <si>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</si>
  <si>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</si>
  <si>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</si>
  <si>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</si>
  <si>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</si>
  <si>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</si>
  <si>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</si>
  <si>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</si>
  <si>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</si>
  <si>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</si>
  <si>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</si>
  <si>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</si>
  <si>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</si>
  <si>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</si>
  <si>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</si>
  <si>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</si>
  <si>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</si>
  <si>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</si>
  <si>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</si>
  <si>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</si>
  <si>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</si>
  <si>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</si>
  <si>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</si>
  <si>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</si>
  <si>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</si>
  <si>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</si>
  <si>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</si>
  <si>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</si>
  <si>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</si>
  <si>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</si>
  <si>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</si>
  <si>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</si>
  <si>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</si>
  <si>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</si>
  <si>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</si>
  <si>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</si>
  <si>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</si>
  <si>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</si>
  <si>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</si>
  <si>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</si>
  <si>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</si>
  <si>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</si>
  <si>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</si>
  <si>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</si>
  <si>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</si>
  <si>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</si>
  <si>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</si>
  <si>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</si>
  <si>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</si>
  <si>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</si>
  <si>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</si>
  <si>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</si>
  <si>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</si>
  <si>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</si>
  <si>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</si>
  <si>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</si>
  <si>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</si>
  <si>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</si>
  <si>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</si>
  <si>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</si>
  <si>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</si>
  <si>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</si>
  <si>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</si>
  <si>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</si>
  <si>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</si>
  <si>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</si>
  <si>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</si>
  <si>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</si>
  <si>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</si>
  <si>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</si>
  <si>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</si>
  <si>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</si>
  <si>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</si>
  <si>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</si>
  <si>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</si>
  <si>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</si>
  <si>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</si>
  <si>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</si>
  <si>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</si>
  <si>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</si>
  <si>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</si>
  <si>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</si>
  <si>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</si>
  <si>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</si>
  <si>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</si>
  <si>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</si>
  <si>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</si>
  <si>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</si>
  <si>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</si>
  <si>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</si>
  <si>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</si>
  <si>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</si>
  <si>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</si>
  <si>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</si>
  <si>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</si>
  <si>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</si>
  <si>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</si>
  <si>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</si>
  <si>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</si>
  <si>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</si>
  <si>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</si>
  <si>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</si>
  <si>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</si>
  <si>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</si>
  <si>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</si>
  <si>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</si>
  <si>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</si>
  <si>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</si>
  <si>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</si>
  <si>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</si>
  <si>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</si>
  <si>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</si>
  <si>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</si>
  <si>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</si>
  <si>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</si>
  <si>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</si>
  <si>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</si>
  <si>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</si>
  <si>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</si>
  <si>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</si>
  <si>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</si>
  <si>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</si>
  <si>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</si>
  <si>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</si>
  <si>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</si>
  <si>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</si>
  <si>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</si>
  <si>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</si>
  <si>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</si>
  <si>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</si>
  <si>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</si>
  <si>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</si>
  <si>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</si>
  <si>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</si>
  <si>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</si>
  <si>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</si>
  <si>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</si>
  <si>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</si>
  <si>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</si>
  <si>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</si>
  <si>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</si>
  <si>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</si>
  <si>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</si>
  <si>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</si>
  <si>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</si>
  <si>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</si>
  <si>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</si>
  <si>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</si>
  <si>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</si>
  <si>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</si>
  <si>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</si>
  <si>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</si>
  <si>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</si>
  <si>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</si>
  <si>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</si>
  <si>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</si>
  <si>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</si>
  <si>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</si>
  <si>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</si>
  <si>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</si>
  <si>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</si>
  <si>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</si>
  <si>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</si>
  <si>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</si>
  <si>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</si>
  <si>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</si>
  <si>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</si>
  <si>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</si>
  <si>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</si>
  <si>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</si>
  <si>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</si>
  <si>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</si>
  <si>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</si>
  <si>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</si>
  <si>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</si>
  <si>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</si>
  <si>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</si>
  <si>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</si>
  <si>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</si>
  <si>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</si>
  <si>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</si>
  <si>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</si>
  <si>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</si>
  <si>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</si>
  <si>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</si>
  <si>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</si>
  <si>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</si>
  <si>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</si>
  <si>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</si>
  <si>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</si>
  <si>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</si>
  <si>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</si>
  <si>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</si>
  <si>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</si>
  <si>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</si>
  <si>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</si>
  <si>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</si>
  <si>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</si>
  <si>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</si>
  <si>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</si>
  <si>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</si>
  <si>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</si>
  <si>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</si>
  <si>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</si>
  <si>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</si>
  <si>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</si>
  <si>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</si>
  <si>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</si>
  <si>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</si>
  <si>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</si>
  <si>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</si>
  <si>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</si>
  <si>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</si>
  <si>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</si>
  <si>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</si>
  <si>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</si>
  <si>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</si>
  <si>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</si>
  <si>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</si>
  <si>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</si>
  <si>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</si>
  <si>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</si>
  <si>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</si>
  <si>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</si>
  <si>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</si>
  <si>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</si>
  <si>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</si>
  <si>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</si>
  <si>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</si>
  <si>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</si>
  <si>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</si>
  <si>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</si>
  <si>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</si>
  <si>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</si>
  <si>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</si>
  <si>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</si>
  <si>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</si>
  <si>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</si>
  <si>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</si>
  <si>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</si>
  <si>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</si>
  <si>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</si>
  <si>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</si>
  <si>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</si>
  <si>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</si>
  <si>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</si>
  <si>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</si>
  <si>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</si>
  <si>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</si>
  <si>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</si>
  <si>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</si>
  <si>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</si>
  <si>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</si>
  <si>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</si>
  <si>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</si>
  <si>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</si>
  <si>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</si>
  <si>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</si>
  <si>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</si>
  <si>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</si>
  <si>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</si>
  <si>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</si>
  <si>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</si>
  <si>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</si>
  <si>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</si>
  <si>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</si>
  <si>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</si>
  <si>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</si>
  <si>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</si>
  <si>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</si>
  <si>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</si>
  <si>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</si>
  <si>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</si>
  <si>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</si>
  <si>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</si>
  <si>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</si>
  <si>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</si>
  <si>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</si>
  <si>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</si>
  <si>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</si>
  <si>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</si>
  <si>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</si>
  <si>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</si>
  <si>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</si>
  <si>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</si>
  <si>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</si>
  <si>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</si>
  <si>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</si>
  <si>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</si>
  <si>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</si>
  <si>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</si>
  <si>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</si>
  <si>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</si>
  <si>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</si>
  <si>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</si>
  <si>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</si>
  <si>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</si>
  <si>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</si>
  <si>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</si>
  <si>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</si>
  <si>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</si>
  <si>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</si>
  <si>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</si>
  <si>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</si>
  <si>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</si>
  <si>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</si>
  <si>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</si>
  <si>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</si>
  <si>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</si>
  <si>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</si>
  <si>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</si>
  <si>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</si>
  <si>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</si>
  <si>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</si>
  <si>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</si>
  <si>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</si>
  <si>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</si>
  <si>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</si>
  <si>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</si>
  <si>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</si>
  <si>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</si>
  <si>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</si>
  <si>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</si>
  <si>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</si>
  <si>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</si>
  <si>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</si>
  <si>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</si>
  <si>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</si>
  <si>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</si>
  <si>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</si>
  <si>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</si>
  <si>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</si>
  <si>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</si>
  <si>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</si>
  <si>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</si>
  <si>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</si>
  <si>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</si>
  <si>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</si>
  <si>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</si>
  <si>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</si>
  <si>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</si>
  <si>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</si>
  <si>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</si>
  <si>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</si>
  <si>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</si>
  <si>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</si>
  <si>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</si>
  <si>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</si>
  <si>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</si>
  <si>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</si>
  <si>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</si>
  <si>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</si>
  <si>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</si>
  <si>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</si>
  <si>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</si>
  <si>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</si>
  <si>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</si>
  <si>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</si>
  <si>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</si>
  <si>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</si>
  <si>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</si>
  <si>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</si>
  <si>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</si>
  <si>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</si>
  <si>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</si>
  <si>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</si>
  <si>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</si>
  <si>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</si>
  <si>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</si>
  <si>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</si>
  <si>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</si>
  <si>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</si>
  <si>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</si>
  <si>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</si>
  <si>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</si>
  <si>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</si>
  <si>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</si>
  <si>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</si>
  <si>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</si>
  <si>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</si>
  <si>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</si>
  <si>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</si>
  <si>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</si>
  <si>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</si>
  <si>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</si>
  <si>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</si>
  <si>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</si>
  <si>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</si>
  <si>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</si>
  <si>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</si>
  <si>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</si>
  <si>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</si>
  <si>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</si>
  <si>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</si>
  <si>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</si>
  <si>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</si>
  <si>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</si>
  <si>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</si>
  <si>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</si>
  <si>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</si>
  <si>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</si>
  <si>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</si>
  <si>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</si>
  <si>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</si>
  <si>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</si>
  <si>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</si>
  <si>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</si>
  <si>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</si>
  <si>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</si>
  <si>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</si>
  <si>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</si>
  <si>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</si>
  <si>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</si>
  <si>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</si>
  <si>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</si>
  <si>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</si>
  <si>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</si>
  <si>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</si>
  <si>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</si>
  <si>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</si>
  <si>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</si>
  <si>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</si>
  <si>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</si>
  <si>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</si>
  <si>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</si>
  <si>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</si>
  <si>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</si>
  <si>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</si>
  <si>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</si>
  <si>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</si>
  <si>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</si>
  <si>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</si>
  <si>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</si>
  <si>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</si>
  <si>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</si>
  <si>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</si>
  <si>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</si>
  <si>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</si>
  <si>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</si>
  <si>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</si>
  <si>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</si>
  <si>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</si>
  <si>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</si>
  <si>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</si>
  <si>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</si>
  <si>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</si>
  <si>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</si>
  <si>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</si>
  <si>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</si>
  <si>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</si>
  <si>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</si>
  <si>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</si>
  <si>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</si>
  <si>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</si>
  <si>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</si>
  <si>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</si>
  <si>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</si>
  <si>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</si>
  <si>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</si>
  <si>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</si>
  <si>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</si>
  <si>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</si>
  <si>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</si>
  <si>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</si>
  <si>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</si>
  <si>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</si>
  <si>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</si>
  <si>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</si>
  <si>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</si>
  <si>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</si>
  <si>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</si>
  <si>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</si>
  <si>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</si>
  <si>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</si>
  <si>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</si>
  <si>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</si>
  <si>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</si>
  <si>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</si>
  <si>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</si>
  <si>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</si>
  <si>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</si>
  <si>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</si>
  <si>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</si>
  <si>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</si>
  <si>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</si>
  <si>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</si>
  <si>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</si>
  <si>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</si>
  <si>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</si>
  <si>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</si>
  <si>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</si>
  <si>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</si>
  <si>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</si>
  <si>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</si>
  <si>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</si>
  <si>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</si>
  <si>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</si>
  <si>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</si>
  <si>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</si>
  <si>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</si>
  <si>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</si>
  <si>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</si>
  <si>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</si>
  <si>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</si>
  <si>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</si>
  <si>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</si>
  <si>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</si>
  <si>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</si>
  <si>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</si>
  <si>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</si>
  <si>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</si>
  <si>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</si>
  <si>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</si>
  <si>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</si>
  <si>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</si>
  <si>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</si>
  <si>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</si>
  <si>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</si>
  <si>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</si>
  <si>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</si>
  <si>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</si>
  <si>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</si>
  <si>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</si>
  <si>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</si>
  <si>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</si>
  <si>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</si>
  <si>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</si>
  <si>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</si>
  <si>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</si>
  <si>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</si>
  <si>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</si>
  <si>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</si>
  <si>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</si>
  <si>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</si>
  <si>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</si>
  <si>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</si>
  <si>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</si>
  <si>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</si>
  <si>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</si>
  <si>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</si>
  <si>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</si>
  <si>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</si>
  <si>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</si>
  <si>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</si>
  <si>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</si>
  <si>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</si>
  <si>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</si>
  <si>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</si>
  <si>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</si>
  <si>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</si>
  <si>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</si>
  <si>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</si>
  <si>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</si>
  <si>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</si>
  <si>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</si>
  <si>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</si>
  <si>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</si>
  <si>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</si>
  <si>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</si>
  <si>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</si>
  <si>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</si>
  <si>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</si>
  <si>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</si>
  <si>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</si>
  <si>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</si>
  <si>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</si>
  <si>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</si>
  <si>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</si>
  <si>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</si>
  <si>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</si>
  <si>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</si>
  <si>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</si>
  <si>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</si>
  <si>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</si>
  <si>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</si>
  <si>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</si>
  <si>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</si>
  <si>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</si>
  <si>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</si>
  <si>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</si>
  <si>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</si>
  <si>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</si>
  <si>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</si>
  <si>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</si>
  <si>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</si>
  <si>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</si>
  <si>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</si>
  <si>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</si>
  <si>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</si>
  <si>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</si>
  <si>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</si>
  <si>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</si>
  <si>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</si>
  <si>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</si>
  <si>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</si>
  <si>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</si>
  <si>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</si>
  <si>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</si>
  <si>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</si>
  <si>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</si>
  <si>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</si>
  <si>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</si>
  <si>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</si>
  <si>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</si>
  <si>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</si>
  <si>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</si>
  <si>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</si>
  <si>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</si>
  <si>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</si>
  <si>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</si>
  <si>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</si>
  <si>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</si>
  <si>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</si>
  <si>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</si>
  <si>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</si>
  <si>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</si>
  <si>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</si>
  <si>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</si>
  <si>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</si>
  <si>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</si>
  <si>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</si>
  <si>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</si>
  <si>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</si>
  <si>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</si>
  <si>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</si>
  <si>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</si>
  <si>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</si>
  <si>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</si>
  <si>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</si>
  <si>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</si>
  <si>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</si>
  <si>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</si>
  <si>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</si>
  <si>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</si>
  <si>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</si>
  <si>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</si>
  <si>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</si>
  <si>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</si>
  <si>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</si>
  <si>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</si>
  <si>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</si>
  <si>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</si>
  <si>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</si>
  <si>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</si>
  <si>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</si>
  <si>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</si>
  <si>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</si>
  <si>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</si>
  <si>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</si>
  <si>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</si>
  <si>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</si>
  <si>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</si>
  <si>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</si>
  <si>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</si>
  <si>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</si>
  <si>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</si>
  <si>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</si>
  <si>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</si>
  <si>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</si>
  <si>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</si>
  <si>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</si>
  <si>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</si>
  <si>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</si>
  <si>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</si>
  <si>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</si>
  <si>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</si>
  <si>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</si>
  <si>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</si>
  <si>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</si>
  <si>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</si>
  <si>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</si>
  <si>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</si>
  <si>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</si>
  <si>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</si>
  <si>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</si>
  <si>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</si>
  <si>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</si>
  <si>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</si>
  <si>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</si>
  <si>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</si>
  <si>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</si>
  <si>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</si>
  <si>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</si>
  <si>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</si>
  <si>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</si>
  <si>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</si>
  <si>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</si>
  <si>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</si>
  <si>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</si>
  <si>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</si>
  <si>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</si>
  <si>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</si>
  <si>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</si>
  <si>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</si>
  <si>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</si>
  <si>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</si>
  <si>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</si>
  <si>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</si>
  <si>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</si>
  <si>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</si>
  <si>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</si>
  <si>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</si>
  <si>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</si>
  <si>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</si>
  <si>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</si>
  <si>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</si>
  <si>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</si>
  <si>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</si>
  <si>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</si>
  <si>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</si>
  <si>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</si>
  <si>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</si>
  <si>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</si>
  <si>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</si>
  <si>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</si>
  <si>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</si>
  <si>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</si>
  <si>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</si>
  <si>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</si>
  <si>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</si>
  <si>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</si>
  <si>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</si>
  <si>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</si>
  <si>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</si>
  <si>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</si>
  <si>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</si>
  <si>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</si>
  <si>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</si>
  <si>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</si>
  <si>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</si>
  <si>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</si>
  <si>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</si>
  <si>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</si>
  <si>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</si>
  <si>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</si>
  <si>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</si>
  <si>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</si>
  <si>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</si>
  <si>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</si>
  <si>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</si>
  <si>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</si>
  <si>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</si>
  <si>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</si>
  <si>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</si>
  <si>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</si>
  <si>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</si>
  <si>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</si>
  <si>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</si>
  <si>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</si>
  <si>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</si>
  <si>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</si>
  <si>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</si>
  <si>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</si>
  <si>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</si>
  <si>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</si>
  <si>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</si>
  <si>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</si>
  <si>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</si>
  <si>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</si>
  <si>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</si>
  <si>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</si>
  <si>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</si>
  <si>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</si>
  <si>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</si>
  <si>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</si>
  <si>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</si>
  <si>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</si>
  <si>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</si>
  <si>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</si>
  <si>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</si>
  <si>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</si>
  <si>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</si>
  <si>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</si>
  <si>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</si>
  <si>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</si>
  <si>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</si>
  <si>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</si>
  <si>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</si>
  <si>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</si>
  <si>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</si>
  <si>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</si>
  <si>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</si>
  <si>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</si>
  <si>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</si>
  <si>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</si>
  <si>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</si>
  <si>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</si>
  <si>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</si>
  <si>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</si>
  <si>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</si>
  <si>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</si>
  <si>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</si>
  <si>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</si>
  <si>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</si>
  <si>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</si>
  <si>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</si>
  <si>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</si>
  <si>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</si>
  <si>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</si>
  <si>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</si>
  <si>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</si>
  <si>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</si>
  <si>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</si>
  <si>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</si>
  <si>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</si>
  <si>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</si>
  <si>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</si>
  <si>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</si>
  <si>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</si>
  <si>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</si>
  <si>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</si>
  <si>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</si>
  <si>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</si>
  <si>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</si>
  <si>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</si>
  <si>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</si>
  <si>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</si>
  <si>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</si>
  <si>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</si>
  <si>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</si>
  <si>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</si>
  <si>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</si>
  <si>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</si>
  <si>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</si>
  <si>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</si>
  <si>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</si>
  <si>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</si>
  <si>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</si>
  <si>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</si>
  <si>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</si>
  <si>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</si>
  <si>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</si>
  <si>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</si>
  <si>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</si>
  <si>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</si>
  <si>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</si>
  <si>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</si>
  <si>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</si>
  <si>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</si>
  <si>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</si>
  <si>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</si>
  <si>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</si>
  <si>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</si>
  <si>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</si>
  <si>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</si>
  <si>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</si>
  <si>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</si>
  <si>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</si>
  <si>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</si>
  <si>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</si>
  <si>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</si>
  <si>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</si>
  <si>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</si>
  <si>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</si>
  <si>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</si>
  <si>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</si>
  <si>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</si>
  <si>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</si>
  <si>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</si>
  <si>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</si>
  <si>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</si>
  <si>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</si>
  <si>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</si>
  <si>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</si>
  <si>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</si>
  <si>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</si>
  <si>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</si>
  <si>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</si>
  <si>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</si>
  <si>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</si>
  <si>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</si>
  <si>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</si>
  <si>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</si>
  <si>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</si>
  <si>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</si>
  <si>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</si>
  <si>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</si>
  <si>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</si>
  <si>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</si>
  <si>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</si>
  <si>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</si>
  <si>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</si>
  <si>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</si>
  <si>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</si>
  <si>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</si>
  <si>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</si>
  <si>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</si>
  <si>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</si>
  <si>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</si>
  <si>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</si>
  <si>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</si>
  <si>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</si>
  <si>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</si>
  <si>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</si>
  <si>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</si>
  <si>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</si>
  <si>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</si>
  <si>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</si>
  <si>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</si>
  <si>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</si>
  <si>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</si>
  <si>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</si>
  <si>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</si>
  <si>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</si>
  <si>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</si>
  <si>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</si>
  <si>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</si>
  <si>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</si>
  <si>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</si>
  <si>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</si>
  <si>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</si>
  <si>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</si>
  <si>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</si>
  <si>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</si>
  <si>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</si>
  <si>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</si>
  <si>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</si>
  <si>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</si>
  <si>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</si>
  <si>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</si>
  <si>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</si>
  <si>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</si>
  <si>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</si>
  <si>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</si>
  <si>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</si>
  <si>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</si>
  <si>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</si>
  <si>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</si>
  <si>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</si>
  <si>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</si>
  <si>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</si>
  <si>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</si>
  <si>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</si>
  <si>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</si>
  <si>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</si>
  <si>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</si>
  <si>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</si>
  <si>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</si>
  <si>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</si>
  <si>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</si>
  <si>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</si>
  <si>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</si>
  <si>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</si>
  <si>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</si>
  <si>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</si>
  <si>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</si>
  <si>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</si>
  <si>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</si>
  <si>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</si>
  <si>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</si>
  <si>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</si>
  <si>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</si>
  <si>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</si>
  <si>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</si>
  <si>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</si>
  <si>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</si>
  <si>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</si>
  <si>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</si>
  <si>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</si>
  <si>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</si>
  <si>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</si>
  <si>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</si>
  <si>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</si>
  <si>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</si>
  <si>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</si>
  <si>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</si>
  <si>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</si>
  <si>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</si>
  <si>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</si>
  <si>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</si>
  <si>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</si>
  <si>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</si>
  <si>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</si>
  <si>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</si>
  <si>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</si>
  <si>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</si>
  <si>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</si>
  <si>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</si>
  <si>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</si>
  <si>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</si>
  <si>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</si>
  <si>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</si>
  <si>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</si>
  <si>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</si>
  <si>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</si>
  <si>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</si>
  <si>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</si>
  <si>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</si>
  <si>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</si>
  <si>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</si>
  <si>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</si>
  <si>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</si>
  <si>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</si>
  <si>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</si>
  <si>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</si>
  <si>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</si>
  <si>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</si>
  <si>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</si>
  <si>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</si>
  <si>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</si>
  <si>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</si>
  <si>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</si>
  <si>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</si>
  <si>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</si>
  <si>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</si>
  <si>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</si>
  <si>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</si>
  <si>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</si>
  <si>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</si>
  <si>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</si>
  <si>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</si>
  <si>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</si>
  <si>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</si>
  <si>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</si>
  <si>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</si>
  <si>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</si>
  <si>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</si>
  <si>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</si>
  <si>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</si>
  <si>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</si>
  <si>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</si>
  <si>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</si>
  <si>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</si>
  <si>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</si>
  <si>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</si>
  <si>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</si>
  <si>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</si>
  <si>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</si>
  <si>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</si>
  <si>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</si>
  <si>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</si>
  <si>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</si>
  <si>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</si>
  <si>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</si>
  <si>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</si>
  <si>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</si>
  <si>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</si>
  <si>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</si>
  <si>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</si>
  <si>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</si>
  <si>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</si>
  <si>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</si>
  <si>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</si>
  <si>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</si>
  <si>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</si>
  <si>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</si>
  <si>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</si>
  <si>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</si>
  <si>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</si>
  <si>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</si>
  <si>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</si>
  <si>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</si>
  <si>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</si>
  <si>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</si>
  <si>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</si>
  <si>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</si>
  <si>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</si>
  <si>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</si>
  <si>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</si>
  <si>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</si>
  <si>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</si>
  <si>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</si>
  <si>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</si>
  <si>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</si>
  <si>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</si>
  <si>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</si>
  <si>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</si>
  <si>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</si>
  <si>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</si>
  <si>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</si>
  <si>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</si>
  <si>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</si>
  <si>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</si>
  <si>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</si>
  <si>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</si>
  <si>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</si>
  <si>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</si>
  <si>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</si>
  <si>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</si>
  <si>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</si>
  <si>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</si>
  <si>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</si>
  <si>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</si>
  <si>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</si>
  <si>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</si>
  <si>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</si>
  <si>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</si>
  <si>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</si>
  <si>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</si>
  <si>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</si>
  <si>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</si>
  <si>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</si>
  <si>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</si>
  <si>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</si>
  <si>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</si>
  <si>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</si>
  <si>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</si>
  <si>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</si>
  <si>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</si>
  <si>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</si>
  <si>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</si>
  <si>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</si>
  <si>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</si>
  <si>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</si>
  <si>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</si>
  <si>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</si>
  <si>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</si>
  <si>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</si>
  <si>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</si>
  <si>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</si>
  <si>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</si>
  <si>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</si>
  <si>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</si>
  <si>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</si>
  <si>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</si>
  <si>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</si>
  <si>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</si>
  <si>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</si>
  <si>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</si>
  <si>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</si>
  <si>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</si>
  <si>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</si>
  <si>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</si>
  <si>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</si>
  <si>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</si>
  <si>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</si>
  <si>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</si>
  <si>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</si>
  <si>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</si>
  <si>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</si>
  <si>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</si>
  <si>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</si>
  <si>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</si>
  <si>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</si>
  <si>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</si>
  <si>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</si>
  <si>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</si>
  <si>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</si>
  <si>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</si>
  <si>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</si>
  <si>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</si>
  <si>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</si>
  <si>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</si>
  <si>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</si>
  <si>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</si>
  <si>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</si>
  <si>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</si>
  <si>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</si>
  <si>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</si>
  <si>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</si>
  <si>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</si>
  <si>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</si>
  <si>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</si>
  <si>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</si>
  <si>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</si>
  <si>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</si>
  <si>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</si>
  <si>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</si>
  <si>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</si>
  <si>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</si>
  <si>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</si>
  <si>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</si>
  <si>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</si>
  <si>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</si>
  <si>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</si>
  <si>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</si>
  <si>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</si>
  <si>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</si>
  <si>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</si>
  <si>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</si>
  <si>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</si>
  <si>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</si>
  <si>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</si>
  <si>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</si>
  <si>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</si>
  <si>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</si>
  <si>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</si>
  <si>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</si>
  <si>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</si>
  <si>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</si>
  <si>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</si>
  <si>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</si>
  <si>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</si>
  <si>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</si>
  <si>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</si>
  <si>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</si>
  <si>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</si>
  <si>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</si>
  <si>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</si>
  <si>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</si>
  <si>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</si>
  <si>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</si>
  <si>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</si>
  <si>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</si>
  <si>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</si>
  <si>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</si>
  <si>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</si>
  <si>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</si>
  <si>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</si>
  <si>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</si>
  <si>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</si>
  <si>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</si>
  <si>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</si>
  <si>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</si>
  <si>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</si>
  <si>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</si>
  <si>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</si>
  <si>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</si>
  <si>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</si>
  <si>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</si>
  <si>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</si>
  <si>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</si>
  <si>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</si>
  <si>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</si>
  <si>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</si>
  <si>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</si>
  <si>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</si>
  <si>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</si>
  <si>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</si>
  <si>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</si>
  <si>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</si>
  <si>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</si>
  <si>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</si>
  <si>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</si>
  <si>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</si>
  <si>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</si>
  <si>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</si>
  <si>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</si>
  <si>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</si>
  <si>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</si>
  <si>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</si>
  <si>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</si>
  <si>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</si>
  <si>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</si>
  <si>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</si>
  <si>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</si>
  <si>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</si>
  <si>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</si>
  <si>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</si>
  <si>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</si>
  <si>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</si>
  <si>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</si>
  <si>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</si>
  <si>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</si>
  <si>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</si>
  <si>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</si>
  <si>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</si>
  <si>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</si>
  <si>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</si>
  <si>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</si>
  <si>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</si>
  <si>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</si>
  <si>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</si>
  <si>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</si>
  <si>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</si>
  <si>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</si>
  <si>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</si>
  <si>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</si>
  <si>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</si>
  <si>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</si>
  <si>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</si>
  <si>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</si>
  <si>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</si>
  <si>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</si>
  <si>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</si>
  <si>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</si>
  <si>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</si>
  <si>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</si>
  <si>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</si>
  <si>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</si>
  <si>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</si>
  <si>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</si>
  <si>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</si>
  <si>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</si>
  <si>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</si>
  <si>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</si>
  <si>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</si>
  <si>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</si>
  <si>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</si>
  <si>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</si>
  <si>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</si>
  <si>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</si>
  <si>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</si>
  <si>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</si>
  <si>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</si>
  <si>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</si>
  <si>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</si>
  <si>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</si>
  <si>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</si>
  <si>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</si>
  <si>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</si>
  <si>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</si>
  <si>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</si>
  <si>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</si>
  <si>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</si>
  <si>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</si>
  <si>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</si>
  <si>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</si>
  <si>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</si>
  <si>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</si>
  <si>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</si>
  <si>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</si>
  <si>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</si>
  <si>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</si>
  <si>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</si>
  <si>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</si>
  <si>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</si>
  <si>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</si>
  <si>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</si>
  <si>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</si>
  <si>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</si>
  <si>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</si>
  <si>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</si>
  <si>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</si>
  <si>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</si>
  <si>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</si>
  <si>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</si>
  <si>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</si>
  <si>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</si>
  <si>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</si>
  <si>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</si>
  <si>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</si>
  <si>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</si>
  <si>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</si>
  <si>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</si>
  <si>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</si>
  <si>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</si>
  <si>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</si>
  <si>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</si>
  <si>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</si>
  <si>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</si>
  <si>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</si>
  <si>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</si>
  <si>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</si>
  <si>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</si>
  <si>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</si>
  <si>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</si>
  <si>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</si>
  <si>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</si>
  <si>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</si>
  <si>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</si>
  <si>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</si>
  <si>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</si>
  <si>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</si>
  <si>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</si>
  <si>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</si>
  <si>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</si>
  <si>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</si>
  <si>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</si>
  <si>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</si>
  <si>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</si>
  <si>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</si>
  <si>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</si>
  <si>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</si>
  <si>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</si>
  <si>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</si>
  <si>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</si>
  <si>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</si>
  <si>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</si>
  <si>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</si>
  <si>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</si>
  <si>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</si>
  <si>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</si>
  <si>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</si>
  <si>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</si>
  <si>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</si>
  <si>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</si>
  <si>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</si>
  <si>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</si>
  <si>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</si>
  <si>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</si>
  <si>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</si>
  <si>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</si>
  <si>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</si>
  <si>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</si>
  <si>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</si>
  <si>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</si>
  <si>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</si>
  <si>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</si>
  <si>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</si>
  <si>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</si>
  <si>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</si>
  <si>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</si>
  <si>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</si>
  <si>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</si>
  <si>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</si>
  <si>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</si>
  <si>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</si>
  <si>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</si>
  <si>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</si>
  <si>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</si>
  <si>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</si>
  <si>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</si>
  <si>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</si>
  <si>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</si>
  <si>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</si>
  <si>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</si>
  <si>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</si>
  <si>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</si>
  <si>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</si>
  <si>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</si>
  <si>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</si>
  <si>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</si>
  <si>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</si>
  <si>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</si>
  <si>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</si>
  <si>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</si>
  <si>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</si>
  <si>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</si>
  <si>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</si>
  <si>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</si>
  <si>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</si>
  <si>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</si>
  <si>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</si>
  <si>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</si>
  <si>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</si>
  <si>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</si>
  <si>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</si>
  <si>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</si>
  <si>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</si>
  <si>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</si>
  <si>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</si>
  <si>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</si>
  <si>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</si>
  <si>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</si>
  <si>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</si>
  <si>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</si>
  <si>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</si>
  <si>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</si>
  <si>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</si>
  <si>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</si>
  <si>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</si>
  <si>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</si>
  <si>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</si>
  <si>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</si>
  <si>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</si>
  <si>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</si>
  <si>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</si>
  <si>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</si>
  <si>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</si>
  <si>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</si>
  <si>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</si>
  <si>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</si>
  <si>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</si>
  <si>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</si>
  <si>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</si>
  <si>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</si>
  <si>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</si>
  <si>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</si>
  <si>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</si>
  <si>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</si>
  <si>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</si>
  <si>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</si>
  <si>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</si>
  <si>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</si>
  <si>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</si>
  <si>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</si>
  <si>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</si>
  <si>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</si>
  <si>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</si>
  <si>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</si>
  <si>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</si>
  <si>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</si>
  <si>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</si>
  <si>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</si>
  <si>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</si>
  <si>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</si>
  <si>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</si>
  <si>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</si>
  <si>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</si>
  <si>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</si>
  <si>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</si>
  <si>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</si>
  <si>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</si>
  <si>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</si>
  <si>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</si>
  <si>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</si>
  <si>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</si>
  <si>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</si>
  <si>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</si>
  <si>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</si>
  <si>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</si>
  <si>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</si>
  <si>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</si>
  <si>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</si>
  <si>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</si>
  <si>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</si>
  <si>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</si>
  <si>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</si>
  <si>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</si>
  <si>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</si>
  <si>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</si>
  <si>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</si>
  <si>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</si>
  <si>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</si>
  <si>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</si>
  <si>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</si>
  <si>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</si>
  <si>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</si>
  <si>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</si>
  <si>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</si>
  <si>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</si>
  <si>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</si>
  <si>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</si>
  <si>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</si>
  <si>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</si>
  <si>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</si>
  <si>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</si>
  <si>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</si>
  <si>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</si>
  <si>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</si>
  <si>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</si>
  <si>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</si>
  <si>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</si>
  <si>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</si>
  <si>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</si>
  <si>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</si>
  <si>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</si>
  <si>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</si>
  <si>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</si>
  <si>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</si>
  <si>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</si>
  <si>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</si>
  <si>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</si>
  <si>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</si>
  <si>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</si>
  <si>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</si>
  <si>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</si>
  <si>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</si>
  <si>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</si>
  <si>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</si>
  <si>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</si>
  <si>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</si>
  <si>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</si>
  <si>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</si>
  <si>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</si>
  <si>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</si>
  <si>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</si>
  <si>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</si>
  <si>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</si>
  <si>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</si>
  <si>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</si>
  <si>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</si>
  <si>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</si>
  <si>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</si>
  <si>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</si>
  <si>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</si>
  <si>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</si>
  <si>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</si>
  <si>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</si>
  <si>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</si>
  <si>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</si>
  <si>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</si>
  <si>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</si>
  <si>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</si>
  <si>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</si>
  <si>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</si>
  <si>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</si>
  <si>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</si>
  <si>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</si>
  <si>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</si>
  <si>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</si>
  <si>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</si>
  <si>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</si>
  <si>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</si>
  <si>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</si>
  <si>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</si>
  <si>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</si>
  <si>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</si>
  <si>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</si>
  <si>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</si>
  <si>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</si>
  <si>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</si>
  <si>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</si>
  <si>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</si>
  <si>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</si>
  <si>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</si>
  <si>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</si>
  <si>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</si>
  <si>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</si>
  <si>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</si>
  <si>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</si>
  <si>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</si>
  <si>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</si>
  <si>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</si>
  <si>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</si>
  <si>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</si>
  <si>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</si>
  <si>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</si>
  <si>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</si>
  <si>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</si>
  <si>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</si>
  <si>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</si>
  <si>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</si>
  <si>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</si>
  <si>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</si>
  <si>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</si>
  <si>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</si>
  <si>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</si>
  <si>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</si>
  <si>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</si>
  <si>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</si>
  <si>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</si>
  <si>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</si>
  <si>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</si>
  <si>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</si>
  <si>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</si>
  <si>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</si>
  <si>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</si>
  <si>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</si>
  <si>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</si>
  <si>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</si>
  <si>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</si>
  <si>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</si>
  <si>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</si>
  <si>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</si>
  <si>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</si>
  <si>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</si>
  <si>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</si>
  <si>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</si>
  <si>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</si>
  <si>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</si>
  <si>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</si>
  <si>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</si>
  <si>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</si>
  <si>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</si>
  <si>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</si>
  <si>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</si>
  <si>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</si>
  <si>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</si>
  <si>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</si>
  <si>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</si>
  <si>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</si>
  <si>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</si>
  <si>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</si>
  <si>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</si>
  <si>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</si>
  <si>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</si>
  <si>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</si>
  <si>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</si>
  <si>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</si>
  <si>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</si>
  <si>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</si>
  <si>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</si>
  <si>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</si>
  <si>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</si>
  <si>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</si>
  <si>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</si>
  <si>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</si>
  <si>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</si>
  <si>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</si>
  <si>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</si>
  <si>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</si>
  <si>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</si>
  <si>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</si>
  <si>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</si>
  <si>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</si>
  <si>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</si>
  <si>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</si>
  <si>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</si>
  <si>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</si>
  <si>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</si>
  <si>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</si>
  <si>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</si>
  <si>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</si>
  <si>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</si>
  <si>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</si>
  <si>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</si>
  <si>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</si>
  <si>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</si>
  <si>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</si>
  <si>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</si>
  <si>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</si>
  <si>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</si>
  <si>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</si>
  <si>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</si>
  <si>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</si>
  <si>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</si>
  <si>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</si>
  <si>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</si>
  <si>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</si>
  <si>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</si>
  <si>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</si>
  <si>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</si>
  <si>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</si>
  <si>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</si>
  <si>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</si>
  <si>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</si>
  <si>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</si>
  <si>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</si>
  <si>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</si>
  <si>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</si>
  <si>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</si>
  <si>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</si>
  <si>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</si>
  <si>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</si>
  <si>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</si>
  <si>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</si>
  <si>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</si>
  <si>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</si>
  <si>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</si>
  <si>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</si>
  <si>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</si>
  <si>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</si>
  <si>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</si>
  <si>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</si>
  <si>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</si>
  <si>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</si>
  <si>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</si>
  <si>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</si>
  <si>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</si>
  <si>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</si>
  <si>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</si>
  <si>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</si>
  <si>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</si>
  <si>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</si>
  <si>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</si>
  <si>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</si>
  <si>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</si>
  <si>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</si>
  <si>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</si>
  <si>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</si>
  <si>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</si>
  <si>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</si>
  <si>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</si>
  <si>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</si>
  <si>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</si>
  <si>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</si>
  <si>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</si>
  <si>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</si>
  <si>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</si>
  <si>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</si>
  <si>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</si>
  <si>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</si>
  <si>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</si>
  <si>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</si>
  <si>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</si>
  <si>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</si>
  <si>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</si>
  <si>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</si>
  <si>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</si>
  <si>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</si>
  <si>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</si>
  <si>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</si>
  <si>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</si>
  <si>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</si>
  <si>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</si>
  <si>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</si>
  <si>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</si>
  <si>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</si>
  <si>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</si>
  <si>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</si>
  <si>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</si>
  <si>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</si>
  <si>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</si>
  <si>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</si>
  <si>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</si>
  <si>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</si>
  <si>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</si>
  <si>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</si>
  <si>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</si>
  <si>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</si>
  <si>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</si>
  <si>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</si>
  <si>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</si>
  <si>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</si>
  <si>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</si>
  <si>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</si>
  <si>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</si>
  <si>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</si>
  <si>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</si>
  <si>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</si>
  <si>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</si>
  <si>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</si>
  <si>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</si>
  <si>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</si>
  <si>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</si>
  <si>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</si>
  <si>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</si>
  <si>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</si>
  <si>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</si>
  <si>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</si>
  <si>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</si>
  <si>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</si>
  <si>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</si>
  <si>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</si>
  <si>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</si>
  <si>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</si>
  <si>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</si>
  <si>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</si>
  <si>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</si>
  <si>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</si>
  <si>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</si>
  <si>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</si>
  <si>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</si>
  <si>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</si>
  <si>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</si>
  <si>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</si>
  <si>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</si>
  <si>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</si>
  <si>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</si>
  <si>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</si>
  <si>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</si>
  <si>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</si>
  <si>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</si>
  <si>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</si>
  <si>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</si>
  <si>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</si>
  <si>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</si>
  <si>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</si>
  <si>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</si>
  <si>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</si>
  <si>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</si>
  <si>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</si>
  <si>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</si>
  <si>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</si>
  <si>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</si>
  <si>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</si>
  <si>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</si>
  <si>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</si>
  <si>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</si>
  <si>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</si>
  <si>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</si>
  <si>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</si>
  <si>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</si>
  <si>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</si>
  <si>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</si>
  <si>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</si>
  <si>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</si>
  <si>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</si>
  <si>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</si>
  <si>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</si>
  <si>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</si>
  <si>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</si>
  <si>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</si>
  <si>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</si>
  <si>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</si>
  <si>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</si>
  <si>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</si>
  <si>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</si>
  <si>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</si>
  <si>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</si>
  <si>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</si>
  <si>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</si>
  <si>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</si>
  <si>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</si>
  <si>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</si>
  <si>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</si>
  <si>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</si>
  <si>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</si>
  <si>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</si>
  <si>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</si>
  <si>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</si>
  <si>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</si>
  <si>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</si>
  <si>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</si>
  <si>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</si>
  <si>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</si>
  <si>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</si>
  <si>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</si>
  <si>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</si>
  <si>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</si>
  <si>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</si>
  <si>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</si>
  <si>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</si>
  <si>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</si>
  <si>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</si>
  <si>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</si>
  <si>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</si>
  <si>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</si>
  <si>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</si>
  <si>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</si>
  <si>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</si>
  <si>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</si>
  <si>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</si>
  <si>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</si>
  <si>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</si>
  <si>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</si>
  <si>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</si>
  <si>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</si>
  <si>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</si>
  <si>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</si>
  <si>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</si>
  <si>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</si>
  <si>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</si>
  <si>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</si>
  <si>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</si>
  <si>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</si>
  <si>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</si>
  <si>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</si>
  <si>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</si>
  <si>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</si>
  <si>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</si>
  <si>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</si>
  <si>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</si>
  <si>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</si>
  <si>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</si>
  <si>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</si>
  <si>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</si>
  <si>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</si>
  <si>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</si>
  <si>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</si>
  <si>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</si>
  <si>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</si>
  <si>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</si>
  <si>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</si>
  <si>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</si>
  <si>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</si>
  <si>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</si>
  <si>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</si>
  <si>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</si>
  <si>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</si>
  <si>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</si>
  <si>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</si>
  <si>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</si>
  <si>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</si>
  <si>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</si>
  <si>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</si>
  <si>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</si>
  <si>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</si>
  <si>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</si>
  <si>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</si>
  <si>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</si>
  <si>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</si>
  <si>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</si>
  <si>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</si>
  <si>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</si>
  <si>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</si>
  <si>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</si>
  <si>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</si>
  <si>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</si>
  <si>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</si>
  <si>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</si>
  <si>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</si>
  <si>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</si>
  <si>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</si>
  <si>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</si>
  <si>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</si>
  <si>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</si>
  <si>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</si>
  <si>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</si>
  <si>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</si>
  <si>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</si>
  <si>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</si>
  <si>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</si>
  <si>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</si>
  <si>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</si>
  <si>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</si>
  <si>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</si>
  <si>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</si>
  <si>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</si>
  <si>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</si>
  <si>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</si>
  <si>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</si>
  <si>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</si>
  <si>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</si>
  <si>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</si>
  <si>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</si>
  <si>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</si>
  <si>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</si>
  <si>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</si>
  <si>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</si>
  <si>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</si>
  <si>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</si>
  <si>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</si>
  <si>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</si>
  <si>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</si>
  <si>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</si>
  <si>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</si>
  <si>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</si>
  <si>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</si>
  <si>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</si>
  <si>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</si>
  <si>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</si>
  <si>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</si>
  <si>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</si>
  <si>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</si>
  <si>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</si>
  <si>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</si>
  <si>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</si>
  <si>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</si>
  <si>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</si>
  <si>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</si>
  <si>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</si>
  <si>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</si>
  <si>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</si>
  <si>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</si>
  <si>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</si>
  <si>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</si>
  <si>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</si>
  <si>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</si>
  <si>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</si>
  <si>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</si>
  <si>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</si>
  <si>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</si>
  <si>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</si>
  <si>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</si>
  <si>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</si>
  <si>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</si>
  <si>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</si>
  <si>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</si>
  <si>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</si>
  <si>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</si>
  <si>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</si>
  <si>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</si>
  <si>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</si>
  <si>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</si>
  <si>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</si>
  <si>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</si>
  <si>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</si>
  <si>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</si>
  <si>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</si>
  <si>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</si>
  <si>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</si>
  <si>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</si>
  <si>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</si>
  <si>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</si>
  <si>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</si>
  <si>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</si>
  <si>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</si>
  <si>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</si>
  <si>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</si>
  <si>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</si>
  <si>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</si>
  <si>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</si>
  <si>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</si>
  <si>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</si>
  <si>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</si>
  <si>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</si>
  <si>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</si>
  <si>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</si>
  <si>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</si>
  <si>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</si>
  <si>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</si>
  <si>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</si>
  <si>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</si>
  <si>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</si>
  <si>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</si>
  <si>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</si>
  <si>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</si>
  <si>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</si>
  <si>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</si>
  <si>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</si>
  <si>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</si>
  <si>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</si>
  <si>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</si>
  <si>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</si>
  <si>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</si>
  <si>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</si>
  <si>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</si>
  <si>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</si>
  <si>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</si>
  <si>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</si>
  <si>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</si>
  <si>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</si>
  <si>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</si>
  <si>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</si>
  <si>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</si>
  <si>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</si>
  <si>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</si>
  <si>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</si>
  <si>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</si>
  <si>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</si>
  <si>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</si>
  <si>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</si>
  <si>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</si>
  <si>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</si>
  <si>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</si>
  <si>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</si>
  <si>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</si>
  <si>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</si>
  <si>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</si>
  <si>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</si>
  <si>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</si>
  <si>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</si>
  <si>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</si>
  <si>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</si>
  <si>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</si>
  <si>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</si>
  <si>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</si>
  <si>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</si>
  <si>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</si>
  <si>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</si>
  <si>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</si>
  <si>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</si>
  <si>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</si>
  <si>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</si>
  <si>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</si>
  <si>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</si>
  <si>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</si>
  <si>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</si>
  <si>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</si>
  <si>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</si>
  <si>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</si>
  <si>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</si>
  <si>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</si>
  <si>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</si>
  <si>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</si>
  <si>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</si>
  <si>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</si>
  <si>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</si>
  <si>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</si>
  <si>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</si>
  <si>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</si>
  <si>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</si>
  <si>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</si>
  <si>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</si>
  <si>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</si>
  <si>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</si>
  <si>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</si>
  <si>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</si>
  <si>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</si>
  <si>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</si>
  <si>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</si>
  <si>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</si>
  <si>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</si>
  <si>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</si>
  <si>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</si>
  <si>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</si>
  <si>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</si>
  <si>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</si>
  <si>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</si>
  <si>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</si>
  <si>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</si>
  <si>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</si>
  <si>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</si>
  <si>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</si>
  <si>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</si>
  <si>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</si>
  <si>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</si>
  <si>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</si>
  <si>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</si>
  <si>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</si>
  <si>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</si>
  <si>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</si>
  <si>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</si>
  <si>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</si>
  <si>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</si>
  <si>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</si>
  <si>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</si>
  <si>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</si>
  <si>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</si>
  <si>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</si>
  <si>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</si>
  <si>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</si>
  <si>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</si>
  <si>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</si>
  <si>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</si>
  <si>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</si>
  <si>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</si>
  <si>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</si>
  <si>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</si>
  <si>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</si>
  <si>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</si>
  <si>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</si>
  <si>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</si>
  <si>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</si>
  <si>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</si>
  <si>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</si>
  <si>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</si>
  <si>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</si>
  <si>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</si>
  <si>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</si>
  <si>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</si>
  <si>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</si>
  <si>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</si>
  <si>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</si>
  <si>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</si>
  <si>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</si>
  <si>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</si>
  <si>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</si>
  <si>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</si>
  <si>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</si>
  <si>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</si>
  <si>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</si>
  <si>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</si>
  <si>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</si>
  <si>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</si>
  <si>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</si>
  <si>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</si>
  <si>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</si>
  <si>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</si>
  <si>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</si>
  <si>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</si>
  <si>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</si>
  <si>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</si>
  <si>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</si>
  <si>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</si>
  <si>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</si>
  <si>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</si>
  <si>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</si>
  <si>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</si>
  <si>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</si>
  <si>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</si>
  <si>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</si>
  <si>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</si>
  <si>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</si>
  <si>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</si>
  <si>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</si>
  <si>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</si>
  <si>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</si>
  <si>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</si>
  <si>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</si>
  <si>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</si>
  <si>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</si>
  <si>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</si>
  <si>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</si>
  <si>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</si>
  <si>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</si>
  <si>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</si>
  <si>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</si>
  <si>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</si>
  <si>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</si>
  <si>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</si>
  <si>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</si>
  <si>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</si>
  <si>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</si>
  <si>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</si>
  <si>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</si>
  <si>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</si>
  <si>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</si>
  <si>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</si>
  <si>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</si>
  <si>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</si>
  <si>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</si>
  <si>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</si>
  <si>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</si>
  <si>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</si>
  <si>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</si>
  <si>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</si>
  <si>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</si>
  <si>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</si>
  <si>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</si>
  <si>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</si>
  <si>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</si>
  <si>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</si>
  <si>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</si>
  <si>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</si>
  <si>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</si>
  <si>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</si>
  <si>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</si>
  <si>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</si>
  <si>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</si>
  <si>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</si>
  <si>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</si>
  <si>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</si>
  <si>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</si>
  <si>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</si>
  <si>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</si>
  <si>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</si>
  <si>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</si>
  <si>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</si>
  <si>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</si>
  <si>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</si>
  <si>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</si>
  <si>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</si>
  <si>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</si>
  <si>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</si>
  <si>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</si>
  <si>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</si>
  <si>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</si>
  <si>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</si>
  <si>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</si>
  <si>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</si>
  <si>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</si>
  <si>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</si>
  <si>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</si>
  <si>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</si>
  <si>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</si>
  <si>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</si>
  <si>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</si>
  <si>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</si>
  <si>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</si>
  <si>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</si>
  <si>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</si>
  <si>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</si>
  <si>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</si>
  <si>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</si>
  <si>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</si>
  <si>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</si>
  <si>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</si>
  <si>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</si>
  <si>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</si>
  <si>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</si>
  <si>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</si>
  <si>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</si>
  <si>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</si>
  <si>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</si>
  <si>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</si>
  <si>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</si>
  <si>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</si>
  <si>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</si>
  <si>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</si>
  <si>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</si>
  <si>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</si>
  <si>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</si>
  <si>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</si>
  <si>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</si>
  <si>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</si>
  <si>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</si>
  <si>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</si>
  <si>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</si>
  <si>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</si>
  <si>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</si>
  <si>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</si>
  <si>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</si>
  <si>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</si>
  <si>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</si>
  <si>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</si>
  <si>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</si>
  <si>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</si>
  <si>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</si>
  <si>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</si>
  <si>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</si>
  <si>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</si>
  <si>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</si>
  <si>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</si>
  <si>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</si>
  <si>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</si>
  <si>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</si>
  <si>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</si>
  <si>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</si>
  <si>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</si>
  <si>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</si>
  <si>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</si>
  <si>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</si>
  <si>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</si>
  <si>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</si>
  <si>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</si>
  <si>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</si>
  <si>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</si>
  <si>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</si>
  <si>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</si>
  <si>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</si>
  <si>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</si>
  <si>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</si>
  <si>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</si>
  <si>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</si>
  <si>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</si>
  <si>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</si>
  <si>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</si>
  <si>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</si>
  <si>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</si>
  <si>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</si>
  <si>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</si>
  <si>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</si>
  <si>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</si>
  <si>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</si>
  <si>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</si>
  <si>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</si>
  <si>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</si>
  <si>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</si>
  <si>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</si>
  <si>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</si>
  <si>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</si>
  <si>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</si>
  <si>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</si>
  <si>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</si>
  <si>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</si>
  <si>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</si>
  <si>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</si>
  <si>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</si>
  <si>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</si>
  <si>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</si>
  <si>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</si>
  <si>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</si>
  <si>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</si>
  <si>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</si>
  <si>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</si>
  <si>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</si>
  <si>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</si>
  <si>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</si>
  <si>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</si>
  <si>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</si>
  <si>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</si>
  <si>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</si>
  <si>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</si>
  <si>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</si>
  <si>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</si>
  <si>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</si>
  <si>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</si>
  <si>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</si>
  <si>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</si>
  <si>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</si>
  <si>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</si>
  <si>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</si>
  <si>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</si>
  <si>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</si>
  <si>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</si>
  <si>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</si>
  <si>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</si>
  <si>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</si>
  <si>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</si>
  <si>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</si>
  <si>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</si>
  <si>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</si>
  <si>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</si>
  <si>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</si>
  <si>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</si>
  <si>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</si>
  <si>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</si>
  <si>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</si>
  <si>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</si>
  <si>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</si>
  <si>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</si>
  <si>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</si>
  <si>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</si>
  <si>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</si>
  <si>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</si>
  <si>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</si>
  <si>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</si>
  <si>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</si>
  <si>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</si>
  <si>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</si>
  <si>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</si>
  <si>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</si>
  <si>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</si>
  <si>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</si>
  <si>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</si>
  <si>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</si>
  <si>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</si>
  <si>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</si>
  <si>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</si>
  <si>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</si>
  <si>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</si>
  <si>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</si>
  <si>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</si>
  <si>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</si>
  <si>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</si>
  <si>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</si>
  <si>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</si>
  <si>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</si>
  <si>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</si>
  <si>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</si>
  <si>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</si>
  <si>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</si>
  <si>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</si>
  <si>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</si>
  <si>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</si>
  <si>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</si>
  <si>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</si>
  <si>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</si>
  <si>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</si>
  <si>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</si>
  <si>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</si>
  <si>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</si>
  <si>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</si>
  <si>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</si>
  <si>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</si>
  <si>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</si>
  <si>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</si>
  <si>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</si>
  <si>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</si>
  <si>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</si>
  <si>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</si>
  <si>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</si>
  <si>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</si>
  <si>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</si>
  <si>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</si>
  <si>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</si>
  <si>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</si>
  <si>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</si>
  <si>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</si>
  <si>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</si>
  <si>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</si>
  <si>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</si>
  <si>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</si>
  <si>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</si>
  <si>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</si>
  <si>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</si>
  <si>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</si>
  <si>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</si>
  <si>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</si>
  <si>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</si>
  <si>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</si>
  <si>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</si>
  <si>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</si>
  <si>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</si>
  <si>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</si>
  <si>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</si>
  <si>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</si>
  <si>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</si>
  <si>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</si>
  <si>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</si>
  <si>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</si>
  <si>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</si>
  <si>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</si>
  <si>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</si>
  <si>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</si>
  <si>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</si>
  <si>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</si>
  <si>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</si>
  <si>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</si>
  <si>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</si>
  <si>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</si>
  <si>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</si>
  <si>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</si>
  <si>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</si>
  <si>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</si>
  <si>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</si>
  <si>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</si>
  <si>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</si>
  <si>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</si>
  <si>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</si>
  <si>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</si>
  <si>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</si>
  <si>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</si>
  <si>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</si>
  <si>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</si>
  <si>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</si>
  <si>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</si>
  <si>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</si>
  <si>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</si>
  <si>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</si>
  <si>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</si>
  <si>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</si>
  <si>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</si>
  <si>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</si>
  <si>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</si>
  <si>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</si>
  <si>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</si>
  <si>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</si>
  <si>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</si>
  <si>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</si>
  <si>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</si>
  <si>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</si>
  <si>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</si>
  <si>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</si>
  <si>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</si>
  <si>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</si>
  <si>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</si>
  <si>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</si>
  <si>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</si>
  <si>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</si>
  <si>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</si>
  <si>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</si>
  <si>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</si>
  <si>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</si>
  <si>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</si>
  <si>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</si>
  <si>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</si>
  <si>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</si>
  <si>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</si>
  <si>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</si>
  <si>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</si>
  <si>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</si>
  <si>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</si>
  <si>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</si>
  <si>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</si>
  <si>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</si>
  <si>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</si>
  <si>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</si>
  <si>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</si>
  <si>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</si>
  <si>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</si>
  <si>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</si>
  <si>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</si>
  <si>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</si>
  <si>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</si>
  <si>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</si>
  <si>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</si>
  <si>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</si>
  <si>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</si>
  <si>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</si>
  <si>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</si>
  <si>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</si>
  <si>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</si>
  <si>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</si>
  <si>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</si>
  <si>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</si>
  <si>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</si>
  <si>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</si>
  <si>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</si>
  <si>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</si>
  <si>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</si>
  <si>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</si>
  <si>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</si>
  <si>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</si>
  <si>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</si>
  <si>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</si>
  <si>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</si>
  <si>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</si>
  <si>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</si>
  <si>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</si>
  <si>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</si>
  <si>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</si>
  <si>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</si>
  <si>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</si>
  <si>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</si>
  <si>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</si>
  <si>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</si>
  <si>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</si>
  <si>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</si>
  <si>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</si>
  <si>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</si>
  <si>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</si>
  <si>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</si>
  <si>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</si>
  <si>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</si>
  <si>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</si>
  <si>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</si>
  <si>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</si>
  <si>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</si>
  <si>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</si>
  <si>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</si>
  <si>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</si>
  <si>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</si>
  <si>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</si>
  <si>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</si>
  <si>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</si>
  <si>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</si>
  <si>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</si>
  <si>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</si>
  <si>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</si>
  <si>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</si>
  <si>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</si>
  <si>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</si>
  <si>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</si>
  <si>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</si>
  <si>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</si>
  <si>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</si>
  <si>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</si>
  <si>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</si>
  <si>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</si>
  <si>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</si>
  <si>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</si>
  <si>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</si>
  <si>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</si>
  <si>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</si>
  <si>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</si>
  <si>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</si>
  <si>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</si>
  <si>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</si>
  <si>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</si>
  <si>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</si>
  <si>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</si>
  <si>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</si>
  <si>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</si>
  <si>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</si>
  <si>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</si>
  <si>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</si>
  <si>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</si>
  <si>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</si>
  <si>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</si>
  <si>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</si>
  <si>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</si>
  <si>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</si>
  <si>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</si>
  <si>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</si>
  <si>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</si>
  <si>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</si>
  <si>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</si>
  <si>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</si>
  <si>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</si>
  <si>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</si>
  <si>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</si>
  <si>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</si>
  <si>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</si>
  <si>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</si>
  <si>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</si>
  <si>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</si>
  <si>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</si>
  <si>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</si>
  <si>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</si>
  <si>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</si>
  <si>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</si>
  <si>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</si>
  <si>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</si>
  <si>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</si>
  <si>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</si>
  <si>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</si>
  <si>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</si>
  <si>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</si>
  <si>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</si>
  <si>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</si>
  <si>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</si>
  <si>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</si>
  <si>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</si>
  <si>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</si>
  <si>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</si>
  <si>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</si>
  <si>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</si>
  <si>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</si>
  <si>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</si>
  <si>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</si>
  <si>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</si>
  <si>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</si>
  <si>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</si>
  <si>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</si>
  <si>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</si>
  <si>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</si>
  <si>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</si>
  <si>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</si>
  <si>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</si>
  <si>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</si>
  <si>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</si>
  <si>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</si>
  <si>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</si>
  <si>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</si>
  <si>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</si>
  <si>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</si>
  <si>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</si>
  <si>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</si>
  <si>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</si>
  <si>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</si>
  <si>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</si>
  <si>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</si>
  <si>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</si>
  <si>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</si>
  <si>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</si>
  <si>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</si>
  <si>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</si>
  <si>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</si>
  <si>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</si>
  <si>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</si>
  <si>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</si>
  <si>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</si>
  <si>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</si>
  <si>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</si>
  <si>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</si>
  <si>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</si>
  <si>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</si>
  <si>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</si>
  <si>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</si>
  <si>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</si>
  <si>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</si>
  <si>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</si>
  <si>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</si>
  <si>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</si>
  <si>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</si>
  <si>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</si>
  <si>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</si>
  <si>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</si>
  <si>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</si>
  <si>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</si>
  <si>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</si>
  <si>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</si>
  <si>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</si>
  <si>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</si>
  <si>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</si>
  <si>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</si>
  <si>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</si>
  <si>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</si>
  <si>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</si>
  <si>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</si>
  <si>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</si>
  <si>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</si>
  <si>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</si>
  <si>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</si>
  <si>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</si>
  <si>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</si>
  <si>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</si>
  <si>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</si>
  <si>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</si>
  <si>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</si>
  <si>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</si>
  <si>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</si>
  <si>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</si>
  <si>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</si>
  <si>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</si>
  <si>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</si>
  <si>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</si>
  <si>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</si>
  <si>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</si>
  <si>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</si>
  <si>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</si>
  <si>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</si>
  <si>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</si>
  <si>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</si>
  <si>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</si>
  <si>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</si>
  <si>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</si>
  <si>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</si>
  <si>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</si>
  <si>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</si>
  <si>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</si>
  <si>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</si>
  <si>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</si>
  <si>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</si>
  <si>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</si>
  <si>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</si>
  <si>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</si>
  <si>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</si>
  <si>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</si>
  <si>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</si>
  <si>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</si>
  <si>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</si>
  <si>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</si>
  <si>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</si>
  <si>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</si>
  <si>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</si>
  <si>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</si>
  <si>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</si>
  <si>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</si>
  <si>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</si>
  <si>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</si>
  <si>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</si>
  <si>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</si>
  <si>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</si>
  <si>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</si>
  <si>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</si>
  <si>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</si>
  <si>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</si>
  <si>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</si>
  <si>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</si>
  <si>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</si>
  <si>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</si>
  <si>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</si>
  <si>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</si>
  <si>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</si>
  <si>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</si>
  <si>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</si>
  <si>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</si>
  <si>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</si>
  <si>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</si>
  <si>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</si>
  <si>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</si>
  <si>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</si>
  <si>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</si>
  <si>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</si>
  <si>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</si>
  <si>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</si>
  <si>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</si>
  <si>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</si>
  <si>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</si>
  <si>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</si>
  <si>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</si>
  <si>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</si>
  <si>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</si>
  <si>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</si>
  <si>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</si>
  <si>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</si>
  <si>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</si>
  <si>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</si>
  <si>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</si>
  <si>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</si>
  <si>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</si>
  <si>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</si>
  <si>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</si>
  <si>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</si>
  <si>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</si>
  <si>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</si>
  <si>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</si>
  <si>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</si>
  <si>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</si>
  <si>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</si>
  <si>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</si>
  <si>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</si>
  <si>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</si>
  <si>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</si>
  <si>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</si>
  <si>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</si>
  <si>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</si>
  <si>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</si>
  <si>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</si>
  <si>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</si>
  <si>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</si>
  <si>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</si>
  <si>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</si>
  <si>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</si>
  <si>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</si>
  <si>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</si>
  <si>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</si>
  <si>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</si>
  <si>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</si>
  <si>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</si>
  <si>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</si>
  <si>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</si>
  <si>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</si>
  <si>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</si>
  <si>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</si>
  <si>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</si>
  <si>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</si>
  <si>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</si>
  <si>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</si>
  <si>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</si>
  <si>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</si>
  <si>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</si>
  <si>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</si>
  <si>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</si>
  <si>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</si>
  <si>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</si>
  <si>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</si>
  <si>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</si>
  <si>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</si>
  <si>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</si>
  <si>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</si>
  <si>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</si>
  <si>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</si>
  <si>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</si>
  <si>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</si>
  <si>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</si>
  <si>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</si>
  <si>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</si>
  <si>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</si>
  <si>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</si>
  <si>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</si>
  <si>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</si>
  <si>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</si>
  <si>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</si>
  <si>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</si>
  <si>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</si>
  <si>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</si>
  <si>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</si>
  <si>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</si>
  <si>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</si>
  <si>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</si>
  <si>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</si>
  <si>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</si>
  <si>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</si>
  <si>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</si>
  <si>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</si>
  <si>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</si>
  <si>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</si>
  <si>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</si>
  <si>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</si>
  <si>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</si>
  <si>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</si>
  <si>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</si>
  <si>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</si>
  <si>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</si>
  <si>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</si>
  <si>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</si>
  <si>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</si>
  <si>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</si>
  <si>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</si>
  <si>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</si>
  <si>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</si>
  <si>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</si>
  <si>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</si>
  <si>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</si>
  <si>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</si>
  <si>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</si>
  <si>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</si>
  <si>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</si>
  <si>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</si>
  <si>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</si>
  <si>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</si>
  <si>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</si>
  <si>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</si>
  <si>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</si>
  <si>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</si>
  <si>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</si>
  <si>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</si>
  <si>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</si>
  <si>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</si>
  <si>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</si>
  <si>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</si>
  <si>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</si>
  <si>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</si>
  <si>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</si>
  <si>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</si>
  <si>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</si>
  <si>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</si>
  <si>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</si>
  <si>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</si>
  <si>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</si>
  <si>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</si>
  <si>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</si>
  <si>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</si>
  <si>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</si>
  <si>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</si>
  <si>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</si>
  <si>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</si>
  <si>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</si>
  <si>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</si>
  <si>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</si>
  <si>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</si>
  <si>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</si>
  <si>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</si>
  <si>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</si>
  <si>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</si>
  <si>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</si>
  <si>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</si>
  <si>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</si>
  <si>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</si>
  <si>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</si>
  <si>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</si>
  <si>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</si>
  <si>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</si>
  <si>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</si>
  <si>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</si>
  <si>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</si>
  <si>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</si>
  <si>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</si>
  <si>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</si>
  <si>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</si>
  <si>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</si>
  <si>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</si>
  <si>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</si>
  <si>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</si>
  <si>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</si>
  <si>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</si>
  <si>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</si>
  <si>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</si>
  <si>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</si>
  <si>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</si>
  <si>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</si>
  <si>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</si>
  <si>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</si>
  <si>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</si>
  <si>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</si>
  <si>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</si>
  <si>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</si>
  <si>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</si>
  <si>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</si>
  <si>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</si>
  <si>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</si>
  <si>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</si>
  <si>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</si>
  <si>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</si>
  <si>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</si>
  <si>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</si>
  <si>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</si>
  <si>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</si>
  <si>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</si>
  <si>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</si>
  <si>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</si>
  <si>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</si>
  <si>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</si>
  <si>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</si>
  <si>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</si>
  <si>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</si>
  <si>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</si>
  <si>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</si>
  <si>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</si>
  <si>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</si>
  <si>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</si>
  <si>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</si>
  <si>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</si>
  <si>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</si>
  <si>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</si>
  <si>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</si>
  <si>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</si>
  <si>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</si>
  <si>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</si>
  <si>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</si>
  <si>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</si>
  <si>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</si>
  <si>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</si>
  <si>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</si>
  <si>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</si>
  <si>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</si>
  <si>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</si>
  <si>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</si>
  <si>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</si>
  <si>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</si>
  <si>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</si>
  <si>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</si>
  <si>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</si>
  <si>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</si>
  <si>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</si>
  <si>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</si>
  <si>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</si>
  <si>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</si>
  <si>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</si>
  <si>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</si>
  <si>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</si>
  <si>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</si>
  <si>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</si>
  <si>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</si>
  <si>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</si>
  <si>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</si>
  <si>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</si>
  <si>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</si>
  <si>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</si>
  <si>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</si>
  <si>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</si>
  <si>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</si>
  <si>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</si>
  <si>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</si>
  <si>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</si>
  <si>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</si>
  <si>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</si>
  <si>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</si>
  <si>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</si>
  <si>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</si>
  <si>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</si>
  <si>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</si>
  <si>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</si>
  <si>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</si>
  <si>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</si>
  <si>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</si>
  <si>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</si>
  <si>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</si>
  <si>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</si>
  <si>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</si>
  <si>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</si>
  <si>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</si>
  <si>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</si>
  <si>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</si>
  <si>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</si>
  <si>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</si>
  <si>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</si>
  <si>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</si>
  <si>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</si>
  <si>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</si>
  <si>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</si>
  <si>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</si>
  <si>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</si>
  <si>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</si>
  <si>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</si>
  <si>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</si>
  <si>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</si>
  <si>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</si>
  <si>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</si>
  <si>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</si>
  <si>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</si>
  <si>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</si>
  <si>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</si>
  <si>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</si>
  <si>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</si>
  <si>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</si>
  <si>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</si>
  <si>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</si>
  <si>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</si>
  <si>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</si>
  <si>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</si>
  <si>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</si>
  <si>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</si>
  <si>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</si>
  <si>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</si>
  <si>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</si>
  <si>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</si>
  <si>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</si>
  <si>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</si>
  <si>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</si>
  <si>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</si>
  <si>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</si>
  <si>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</si>
  <si>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</si>
  <si>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</si>
  <si>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</si>
  <si>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</si>
  <si>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</si>
  <si>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</si>
  <si>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</si>
  <si>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</si>
  <si>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</si>
  <si>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</si>
  <si>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</si>
  <si>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</si>
  <si>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</si>
  <si>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</si>
  <si>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</si>
  <si>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</si>
  <si>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</si>
  <si>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</si>
  <si>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</si>
  <si>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</si>
  <si>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</si>
  <si>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</si>
  <si>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</si>
  <si>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</si>
  <si>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</si>
  <si>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</si>
  <si>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</si>
  <si>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</si>
  <si>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</si>
  <si>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</si>
  <si>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</si>
  <si>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</si>
  <si>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</si>
  <si>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</si>
  <si>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</si>
  <si>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</si>
  <si>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</si>
  <si>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</si>
  <si>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</si>
  <si>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</si>
  <si>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</si>
  <si>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</si>
  <si>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</si>
  <si>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</si>
  <si>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</si>
  <si>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</si>
  <si>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</si>
  <si>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</si>
  <si>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</si>
  <si>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</si>
  <si>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</si>
  <si>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</si>
  <si>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</si>
  <si>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</si>
  <si>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</si>
  <si>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</si>
  <si>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</si>
  <si>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</si>
  <si>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</si>
  <si>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</si>
  <si>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</si>
  <si>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</si>
  <si>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</si>
  <si>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</si>
  <si>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</si>
  <si>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</si>
  <si>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</si>
  <si>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</si>
  <si>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</si>
  <si>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</si>
  <si>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</si>
  <si>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</si>
  <si>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</si>
  <si>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</si>
  <si>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</si>
  <si>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</si>
  <si>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</si>
  <si>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</si>
  <si>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</si>
  <si>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</si>
  <si>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</si>
  <si>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</si>
  <si>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</si>
  <si>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</si>
  <si>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</si>
  <si>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</si>
  <si>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</si>
  <si>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</si>
  <si>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</si>
  <si>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</si>
  <si>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</si>
  <si>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</si>
  <si>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</si>
  <si>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</si>
  <si>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</si>
  <si>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</si>
  <si>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</si>
  <si>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</si>
  <si>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</si>
  <si>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</si>
  <si>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</si>
  <si>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</si>
  <si>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</si>
  <si>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</si>
  <si>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</si>
  <si>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</si>
  <si>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</si>
  <si>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</si>
  <si>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</si>
  <si>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</si>
  <si>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</si>
  <si>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</si>
  <si>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</si>
  <si>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</si>
  <si>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</si>
  <si>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</si>
  <si>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</si>
  <si>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</si>
  <si>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</si>
  <si>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</si>
  <si>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</si>
  <si>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</si>
  <si>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</si>
  <si>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</si>
  <si>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</si>
  <si>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</si>
  <si>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</si>
  <si>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</si>
  <si>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</si>
  <si>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</si>
  <si>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</si>
  <si>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</si>
  <si>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</si>
  <si>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</si>
  <si>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</si>
  <si>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</si>
  <si>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</si>
  <si>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</si>
  <si>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</si>
  <si>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</si>
  <si>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</si>
  <si>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</si>
  <si>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</si>
  <si>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</si>
  <si>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</si>
  <si>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</si>
  <si>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</si>
  <si>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</si>
  <si>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</si>
  <si>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</si>
  <si>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</si>
  <si>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</si>
  <si>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</si>
  <si>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</si>
  <si>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</si>
  <si>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</si>
  <si>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</si>
  <si>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</si>
  <si>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</si>
  <si>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</si>
  <si>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</si>
  <si>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</si>
  <si>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</si>
  <si>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</si>
  <si>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</si>
  <si>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</si>
  <si>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</si>
  <si>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</si>
  <si>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</si>
  <si>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</si>
  <si>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</si>
  <si>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</si>
  <si>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</si>
  <si>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</si>
  <si>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</si>
  <si>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</si>
  <si>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</si>
  <si>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</si>
  <si>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</si>
  <si>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</si>
  <si>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</si>
  <si>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</si>
  <si>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</si>
  <si>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</si>
  <si>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</si>
  <si>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</si>
  <si>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</si>
  <si>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</si>
  <si>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</si>
  <si>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</si>
  <si>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</si>
  <si>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</si>
  <si>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</si>
  <si>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</si>
  <si>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</si>
  <si>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</si>
  <si>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</si>
  <si>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</si>
  <si>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</si>
  <si>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</si>
  <si>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</si>
  <si>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</si>
  <si>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</si>
  <si>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</si>
  <si>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</si>
  <si>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</si>
  <si>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</si>
  <si>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</si>
  <si>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</si>
  <si>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</si>
  <si>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</si>
  <si>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</si>
  <si>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</si>
  <si>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</si>
  <si>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</si>
  <si>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</si>
  <si>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</si>
  <si>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</si>
  <si>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</si>
  <si>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</si>
  <si>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</si>
  <si>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</si>
  <si>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</si>
  <si>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</si>
  <si>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</si>
  <si>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</si>
  <si>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</si>
  <si>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</si>
  <si>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</si>
  <si>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</si>
  <si>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</si>
  <si>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</si>
  <si>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</si>
  <si>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</si>
  <si>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</si>
  <si>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</si>
  <si>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</si>
  <si>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</si>
  <si>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</si>
  <si>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</si>
  <si>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</si>
  <si>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</si>
  <si>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</si>
  <si>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</si>
  <si>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</si>
  <si>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</si>
  <si>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</si>
  <si>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</si>
  <si>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</si>
  <si>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</si>
  <si>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</si>
  <si>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</si>
  <si>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</si>
  <si>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</si>
  <si>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</si>
  <si>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</si>
  <si>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</si>
  <si>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</si>
  <si>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</si>
  <si>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</si>
  <si>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</si>
  <si>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</si>
  <si>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</si>
  <si>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</si>
  <si>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</si>
  <si>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</si>
  <si>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</si>
  <si>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</si>
  <si>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</si>
  <si>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</si>
  <si>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</si>
  <si>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</si>
  <si>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</si>
  <si>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</si>
  <si>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</si>
  <si>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</si>
  <si>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</si>
  <si>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</si>
  <si>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</si>
  <si>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</si>
  <si>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</si>
  <si>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</si>
  <si>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</si>
  <si>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</si>
  <si>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</si>
  <si>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</si>
  <si>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</si>
  <si>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</si>
  <si>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</si>
  <si>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</si>
  <si>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</si>
  <si>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</si>
  <si>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</si>
  <si>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</si>
  <si>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</si>
  <si>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</si>
  <si>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</si>
  <si>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</si>
  <si>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</si>
  <si>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</si>
  <si>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</si>
  <si>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</si>
  <si>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</si>
  <si>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</si>
  <si>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</si>
  <si>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</si>
  <si>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</si>
  <si>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</si>
  <si>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</si>
  <si>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</si>
  <si>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</si>
  <si>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</si>
  <si>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</si>
  <si>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</si>
  <si>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</si>
  <si>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</si>
  <si>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</si>
  <si>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</si>
  <si>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</si>
  <si>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</si>
  <si>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</si>
  <si>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</si>
  <si>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</si>
  <si>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</si>
  <si>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</si>
  <si>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</si>
  <si>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</si>
  <si>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</si>
  <si>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</si>
  <si>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</si>
  <si>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</si>
  <si>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</si>
  <si>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</si>
  <si>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</si>
  <si>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</si>
  <si>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</si>
  <si>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</si>
  <si>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</si>
  <si>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</si>
  <si>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</si>
  <si>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</si>
  <si>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</si>
  <si>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</si>
  <si>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</si>
  <si>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</si>
  <si>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</si>
  <si>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</si>
  <si>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</si>
  <si>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</si>
  <si>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</si>
  <si>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</si>
  <si>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</si>
  <si>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</si>
  <si>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</si>
  <si>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</si>
  <si>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</si>
  <si>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</si>
  <si>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</si>
  <si>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</si>
  <si>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</si>
  <si>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</si>
  <si>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</si>
  <si>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</si>
  <si>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</si>
  <si>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</si>
  <si>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</si>
  <si>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</si>
  <si>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</si>
  <si>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</si>
  <si>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</si>
  <si>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</si>
  <si>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</si>
  <si>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</si>
  <si>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</si>
  <si>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</si>
  <si>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</si>
  <si>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</si>
  <si>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</si>
  <si>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</si>
  <si>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</si>
  <si>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</si>
  <si>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</si>
  <si>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</si>
  <si>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</si>
  <si>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</si>
  <si>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</si>
  <si>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</si>
  <si>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</si>
  <si>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</si>
  <si>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</si>
  <si>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</si>
  <si>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</si>
  <si>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</si>
  <si>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</si>
  <si>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</si>
  <si>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</si>
  <si>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</si>
  <si>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</si>
  <si>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</si>
  <si>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</si>
  <si>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</si>
  <si>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</si>
  <si>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</si>
  <si>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</si>
  <si>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</si>
  <si>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</si>
  <si>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</si>
  <si>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</si>
  <si>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</si>
  <si>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</si>
  <si>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</si>
  <si>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</si>
  <si>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</si>
  <si>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</si>
  <si>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</si>
  <si>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</si>
  <si>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</si>
  <si>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</si>
  <si>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</si>
  <si>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</si>
  <si>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</si>
  <si>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</si>
  <si>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</si>
  <si>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</si>
  <si>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</si>
  <si>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</si>
  <si>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</si>
  <si>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</si>
  <si>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</si>
  <si>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</si>
  <si>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</si>
  <si>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</si>
  <si>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</si>
  <si>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</si>
  <si>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</si>
  <si>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</si>
  <si>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</si>
  <si>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</si>
  <si>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</si>
  <si>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</si>
  <si>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</si>
  <si>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</si>
  <si>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</si>
  <si>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</si>
  <si>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</si>
  <si>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</si>
  <si>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</si>
  <si>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</si>
  <si>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</si>
  <si>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</si>
  <si>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</si>
  <si>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</si>
  <si>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</si>
  <si>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</si>
  <si>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</si>
  <si>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</si>
  <si>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</si>
  <si>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</si>
  <si>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</si>
  <si>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</si>
  <si>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</si>
  <si>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</si>
  <si>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</si>
  <si>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</si>
  <si>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</si>
  <si>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</si>
  <si>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</si>
  <si>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</si>
  <si>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</si>
  <si>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</si>
  <si>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</si>
  <si>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</si>
  <si>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</si>
  <si>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</si>
  <si>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</si>
  <si>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</si>
  <si>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</si>
  <si>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</si>
  <si>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</si>
  <si>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</si>
  <si>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</si>
  <si>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</si>
  <si>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</si>
  <si>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</si>
  <si>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</si>
  <si>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</si>
  <si>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</si>
  <si>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</si>
  <si>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</si>
  <si>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</si>
  <si>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</si>
  <si>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</si>
  <si>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</si>
  <si>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</si>
  <si>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</si>
  <si>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</si>
  <si>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</si>
  <si>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</si>
  <si>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</si>
  <si>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</si>
  <si>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</si>
  <si>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</si>
  <si>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</si>
  <si>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</si>
  <si>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</si>
  <si>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</si>
  <si>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</si>
  <si>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</si>
  <si>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</si>
  <si>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</si>
  <si>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</si>
  <si>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</si>
  <si>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</si>
  <si>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</si>
  <si>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</si>
  <si>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</si>
  <si>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</si>
  <si>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</si>
  <si>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</si>
  <si>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</si>
  <si>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</si>
  <si>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</si>
  <si>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</si>
  <si>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</si>
  <si>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</si>
  <si>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</si>
  <si>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</si>
  <si>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</si>
  <si>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</si>
  <si>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</si>
  <si>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</si>
  <si>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</si>
  <si>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</si>
  <si>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</si>
  <si>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</si>
  <si>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</si>
  <si>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</si>
  <si>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</si>
  <si>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</si>
  <si>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</si>
  <si>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</si>
  <si>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</si>
  <si>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</si>
  <si>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</si>
  <si>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</si>
  <si>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</si>
  <si>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</si>
  <si>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</si>
  <si>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</si>
  <si>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</si>
  <si>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</si>
  <si>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</si>
  <si>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</si>
  <si>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</si>
  <si>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</si>
  <si>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</si>
  <si>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</si>
  <si>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</si>
  <si>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</si>
  <si>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</si>
  <si>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</si>
  <si>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</si>
  <si>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</si>
  <si>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</si>
  <si>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</si>
  <si>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</si>
  <si>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</si>
  <si>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</si>
  <si>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</si>
  <si>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</si>
  <si>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</si>
  <si>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</si>
  <si>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</si>
  <si>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</si>
  <si>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</si>
  <si>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</si>
  <si>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</si>
  <si>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</si>
  <si>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</si>
  <si>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</si>
  <si>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</si>
  <si>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</si>
  <si>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</si>
  <si>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</si>
  <si>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</si>
  <si>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</si>
  <si>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</si>
  <si>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</si>
  <si>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</si>
  <si>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</si>
  <si>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</si>
  <si>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</si>
  <si>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</si>
  <si>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</si>
  <si>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</si>
  <si>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</si>
  <si>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</si>
  <si>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</si>
  <si>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</si>
  <si>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</si>
  <si>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</si>
  <si>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</si>
  <si>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</si>
  <si>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</si>
  <si>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</si>
  <si>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</si>
  <si>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</si>
  <si>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</si>
  <si>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</si>
  <si>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</si>
  <si>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</si>
  <si>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</si>
  <si>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</si>
  <si>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</si>
  <si>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</si>
  <si>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</si>
  <si>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</si>
  <si>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</si>
  <si>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</si>
  <si>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</si>
  <si>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</si>
  <si>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</si>
  <si>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</si>
  <si>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</si>
  <si>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</si>
  <si>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</si>
  <si>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</si>
  <si>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</si>
  <si>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</si>
  <si>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</si>
  <si>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</si>
  <si>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</si>
  <si>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</si>
  <si>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</si>
  <si>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</si>
  <si>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</si>
  <si>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</si>
  <si>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</si>
  <si>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</si>
  <si>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</si>
  <si>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</si>
  <si>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</si>
  <si>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</si>
  <si>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</si>
  <si>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</si>
  <si>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</si>
  <si>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</si>
  <si>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</si>
  <si>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</si>
  <si>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</si>
  <si>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</si>
  <si>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</si>
  <si>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</si>
  <si>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</si>
  <si>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</si>
  <si>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</si>
  <si>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</si>
  <si>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</si>
  <si>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</si>
  <si>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</si>
  <si>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</si>
  <si>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</si>
  <si>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</si>
  <si>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</si>
  <si>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</si>
  <si>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</si>
  <si>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</si>
  <si>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</si>
  <si>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</si>
  <si>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</si>
  <si>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</si>
  <si>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</si>
  <si>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</si>
  <si>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</si>
  <si>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</si>
  <si>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</si>
  <si>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</si>
  <si>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</si>
  <si>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</si>
  <si>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</si>
  <si>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</si>
  <si>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</si>
  <si>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</si>
  <si>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</si>
  <si>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</si>
  <si>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</si>
  <si>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</si>
  <si>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</si>
  <si>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</si>
  <si>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</si>
  <si>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</si>
  <si>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</si>
  <si>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</si>
  <si>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</si>
  <si>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</si>
  <si>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</si>
  <si>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</si>
  <si>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</si>
  <si>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</si>
  <si>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</si>
  <si>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</si>
  <si>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</si>
  <si>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</si>
  <si>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</si>
  <si>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</si>
  <si>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</si>
  <si>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</si>
  <si>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</si>
  <si>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</si>
  <si>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</si>
  <si>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</si>
  <si>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</si>
  <si>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</si>
  <si>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</si>
  <si>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</si>
  <si>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</si>
  <si>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</si>
  <si>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</si>
  <si>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</si>
  <si>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</si>
  <si>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</si>
  <si>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</si>
  <si>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</si>
  <si>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</si>
  <si>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</si>
  <si>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</si>
  <si>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</si>
  <si>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</si>
  <si>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</si>
  <si>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</si>
  <si>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</si>
  <si>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</si>
  <si>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</si>
  <si>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</si>
  <si>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</si>
  <si>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</si>
  <si>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</si>
  <si>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</si>
  <si>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</si>
  <si>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</si>
  <si>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</si>
  <si>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</si>
  <si>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</si>
  <si>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</si>
  <si>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</si>
  <si>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</si>
  <si>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</si>
  <si>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</si>
  <si>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</si>
  <si>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</si>
  <si>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</si>
  <si>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</si>
  <si>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</si>
  <si>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</si>
  <si>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</si>
  <si>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</si>
  <si>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</si>
  <si>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</si>
  <si>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</si>
  <si>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</si>
  <si>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</si>
  <si>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</si>
  <si>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</si>
  <si>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</si>
  <si>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</si>
  <si>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</si>
  <si>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</si>
  <si>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</si>
  <si>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</si>
  <si>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</si>
  <si>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</si>
  <si>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</si>
  <si>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</si>
  <si>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</si>
  <si>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</si>
  <si>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</si>
  <si>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</si>
  <si>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</si>
  <si>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</si>
  <si>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</si>
  <si>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</si>
  <si>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</si>
  <si>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</si>
  <si>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</si>
  <si>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</si>
  <si>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</si>
  <si>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</si>
  <si>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</si>
  <si>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</si>
  <si>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</si>
  <si>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</si>
  <si>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</si>
  <si>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</si>
  <si>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</si>
  <si>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</si>
  <si>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</si>
  <si>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</si>
  <si>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</si>
  <si>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</si>
  <si>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</si>
  <si>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</si>
  <si>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</si>
  <si>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</si>
  <si>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</si>
  <si>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</si>
  <si>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</si>
  <si>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</si>
  <si>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</si>
  <si>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</si>
  <si>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</si>
  <si>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</si>
  <si>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</si>
  <si>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</si>
  <si>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</si>
  <si>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</si>
  <si>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</si>
  <si>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</si>
  <si>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</si>
  <si>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</si>
  <si>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</si>
  <si>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</si>
  <si>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</si>
  <si>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</si>
  <si>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</si>
  <si>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</si>
  <si>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</si>
  <si>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</si>
  <si>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</si>
  <si>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</si>
  <si>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</si>
  <si>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</si>
  <si>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</si>
  <si>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</si>
  <si>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</si>
  <si>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</si>
  <si>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</si>
  <si>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</si>
  <si>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</si>
  <si>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</si>
  <si>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</si>
  <si>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</si>
  <si>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</si>
  <si>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</si>
  <si>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</si>
  <si>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</si>
  <si>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</si>
  <si>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</si>
  <si>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</si>
  <si>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</si>
  <si>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</si>
  <si>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</si>
  <si>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</si>
  <si>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</si>
  <si>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</si>
  <si>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</si>
  <si>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</si>
  <si>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</si>
  <si>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</si>
  <si>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</si>
  <si>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</si>
  <si>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</si>
  <si>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</si>
  <si>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</si>
  <si>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</si>
  <si>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</si>
  <si>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</si>
  <si>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</si>
  <si>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</si>
  <si>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</si>
  <si>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</si>
  <si>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</si>
  <si>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</si>
  <si>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</si>
  <si>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</si>
  <si>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</si>
  <si>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</si>
  <si>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</si>
  <si>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</si>
  <si>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</si>
  <si>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</si>
  <si>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</si>
  <si>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</si>
  <si>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</si>
  <si>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</si>
  <si>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</si>
  <si>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</si>
  <si>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</si>
  <si>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</si>
  <si>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</si>
  <si>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</si>
  <si>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</si>
  <si>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</si>
  <si>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</si>
  <si>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</si>
  <si>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</si>
  <si>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</si>
  <si>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</si>
  <si>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</si>
  <si>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</si>
  <si>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</si>
  <si>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</si>
  <si>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</si>
  <si>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</si>
  <si>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</si>
  <si>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</si>
  <si>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</si>
  <si>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</si>
  <si>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</si>
  <si>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</si>
  <si>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</si>
  <si>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</si>
  <si>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</si>
  <si>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</si>
  <si>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</si>
  <si>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</si>
  <si>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</si>
  <si>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</si>
  <si>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</si>
  <si>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</si>
  <si>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</si>
  <si>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</si>
  <si>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</si>
  <si>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</si>
  <si>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</si>
  <si>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</si>
  <si>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</si>
  <si>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</si>
  <si>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</si>
  <si>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</si>
  <si>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</si>
  <si>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</si>
  <si>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</si>
  <si>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</si>
  <si>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</si>
  <si>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</si>
  <si>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</si>
  <si>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</si>
  <si>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</si>
  <si>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</si>
  <si>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</si>
  <si>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</si>
  <si>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</si>
  <si>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</si>
  <si>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</si>
  <si>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</si>
  <si>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</si>
  <si>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</si>
  <si>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</si>
  <si>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</si>
  <si>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</si>
  <si>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</si>
  <si>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</si>
  <si>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</si>
  <si>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</si>
  <si>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</si>
  <si>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</si>
  <si>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</si>
  <si>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</si>
  <si>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</si>
  <si>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</si>
  <si>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</si>
  <si>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</si>
  <si>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</si>
  <si>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</si>
  <si>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</si>
  <si>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</si>
  <si>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</si>
  <si>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</si>
  <si>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</si>
  <si>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</si>
  <si>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</si>
  <si>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</si>
  <si>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</si>
  <si>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</si>
  <si>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</si>
  <si>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</si>
  <si>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</si>
  <si>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</si>
  <si>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</si>
  <si>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</si>
  <si>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</si>
  <si>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</si>
  <si>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</si>
  <si>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</si>
  <si>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</si>
  <si>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</si>
  <si>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</si>
  <si>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</si>
  <si>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</si>
  <si>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</si>
  <si>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</si>
  <si>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</si>
  <si>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</si>
  <si>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</si>
  <si>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</si>
  <si>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</si>
  <si>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</si>
  <si>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</si>
  <si>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</si>
  <si>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</si>
  <si>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</si>
  <si>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</si>
  <si>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</si>
  <si>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</si>
  <si>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</si>
  <si>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</si>
  <si>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</si>
  <si>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</si>
  <si>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</si>
  <si>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</si>
  <si>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</si>
  <si>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</si>
  <si>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</si>
  <si>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</si>
  <si>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</si>
  <si>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</si>
  <si>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</si>
  <si>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</si>
  <si>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</si>
  <si>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</si>
  <si>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</si>
  <si>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</si>
  <si>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</si>
  <si>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</si>
  <si>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</si>
  <si>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</si>
  <si>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</si>
  <si>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</si>
  <si>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</si>
  <si>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</si>
  <si>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</si>
  <si>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</si>
  <si>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</si>
  <si>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</si>
  <si>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</si>
  <si>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</si>
  <si>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</si>
  <si>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</si>
  <si>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</si>
  <si>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</si>
  <si>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</si>
  <si>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</si>
  <si>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</si>
  <si>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</si>
  <si>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</si>
  <si>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</si>
  <si>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</si>
  <si>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</si>
  <si>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</si>
  <si>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</si>
  <si>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</si>
  <si>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</si>
  <si>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</si>
  <si>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</si>
  <si>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</si>
  <si>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</si>
  <si>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</si>
  <si>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</si>
  <si>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</si>
  <si>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</si>
  <si>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</si>
  <si>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</si>
  <si>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</si>
  <si>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</si>
  <si>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</si>
  <si>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</si>
  <si>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</si>
  <si>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</si>
  <si>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</si>
  <si>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</si>
  <si>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</si>
  <si>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</si>
  <si>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</si>
  <si>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</si>
  <si>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</si>
  <si>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</si>
  <si>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</si>
  <si>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</si>
  <si>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</si>
  <si>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</si>
  <si>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</si>
  <si>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</si>
  <si>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</si>
  <si>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</si>
  <si>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</si>
  <si>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</si>
  <si>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</si>
  <si>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</si>
  <si>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</si>
  <si>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</si>
  <si>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</si>
  <si>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</si>
  <si>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</si>
  <si>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</si>
  <si>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</si>
  <si>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</si>
  <si>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</si>
  <si>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</si>
  <si>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</si>
  <si>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</si>
  <si>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</si>
  <si>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</si>
  <si>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</si>
  <si>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</si>
  <si>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</si>
  <si>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</si>
  <si>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</si>
  <si>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</si>
  <si>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</si>
  <si>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</si>
  <si>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</si>
  <si>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</si>
  <si>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</si>
  <si>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</si>
  <si>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</si>
  <si>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</si>
  <si>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</si>
  <si>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</si>
  <si>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</si>
  <si>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</si>
  <si>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</si>
  <si>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</si>
  <si>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</si>
  <si>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</si>
  <si>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</si>
  <si>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</si>
  <si>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</si>
  <si>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</si>
  <si>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</si>
  <si>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</si>
  <si>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</si>
  <si>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</si>
  <si>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</si>
  <si>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</si>
  <si>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</si>
  <si>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</si>
  <si>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</si>
  <si>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</si>
  <si>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</si>
  <si>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</si>
  <si>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</si>
  <si>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</si>
  <si>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</si>
  <si>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</si>
  <si>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</si>
  <si>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</si>
  <si>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</si>
  <si>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</si>
  <si>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</si>
  <si>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</si>
  <si>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</si>
  <si>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</si>
  <si>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</si>
  <si>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</si>
  <si>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</si>
  <si>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</si>
  <si>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</si>
  <si>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</si>
  <si>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</si>
  <si>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</si>
  <si>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</si>
  <si>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</si>
  <si>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</si>
  <si>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</si>
  <si>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</si>
  <si>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</si>
  <si>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</si>
  <si>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</si>
  <si>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</si>
  <si>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</si>
  <si>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</si>
  <si>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</si>
  <si>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</si>
  <si>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</si>
  <si>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</si>
  <si>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</si>
  <si>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</si>
  <si>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</si>
  <si>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</si>
  <si>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</si>
  <si>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</si>
  <si>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</si>
  <si>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</si>
  <si>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</si>
  <si>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</si>
  <si>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</si>
  <si>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</si>
  <si>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</si>
  <si>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</si>
  <si>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</si>
  <si>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</si>
  <si>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</si>
  <si>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</si>
  <si>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</si>
  <si>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</si>
  <si>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</si>
  <si>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</si>
  <si>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</si>
  <si>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</si>
  <si>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</si>
  <si>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</si>
  <si>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</si>
  <si>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</si>
  <si>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</si>
  <si>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</si>
  <si>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</si>
  <si>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</si>
  <si>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</si>
  <si>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</si>
  <si>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</si>
  <si>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</si>
  <si>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</si>
  <si>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</si>
  <si>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</si>
  <si>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</si>
  <si>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</si>
  <si>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</si>
  <si>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</si>
  <si>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</si>
  <si>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</si>
  <si>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</si>
  <si>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</si>
  <si>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</si>
  <si>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</si>
  <si>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</si>
  <si>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</si>
  <si>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</si>
  <si>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</si>
  <si>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</si>
  <si>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</si>
  <si>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</si>
  <si>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</si>
  <si>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</si>
  <si>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</si>
  <si>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</si>
  <si>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</si>
  <si>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</si>
  <si>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</si>
  <si>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</si>
  <si>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</si>
  <si>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</si>
  <si>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</si>
  <si>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</si>
  <si>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</si>
  <si>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</si>
  <si>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</si>
  <si>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</si>
  <si>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</si>
  <si>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</si>
  <si>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</si>
  <si>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</si>
  <si>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</si>
  <si>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</si>
  <si>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</si>
  <si>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</si>
  <si>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</si>
  <si>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</si>
  <si>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</si>
  <si>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</si>
  <si>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</si>
  <si>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</si>
  <si>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</si>
  <si>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</si>
  <si>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</si>
  <si>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</si>
  <si>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</si>
  <si>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</si>
  <si>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</si>
  <si>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</si>
  <si>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</si>
  <si>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</si>
  <si>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</si>
  <si>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</si>
  <si>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</si>
  <si>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</si>
  <si>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</si>
  <si>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</si>
  <si>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</si>
  <si>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</si>
  <si>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</si>
  <si>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</si>
  <si>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</si>
  <si>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</si>
  <si>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</si>
  <si>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</si>
  <si>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</si>
  <si>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</si>
  <si>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</si>
  <si>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</si>
  <si>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</si>
  <si>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</si>
  <si>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</si>
  <si>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</si>
  <si>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</si>
  <si>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</si>
  <si>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</si>
  <si>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</si>
  <si>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</si>
  <si>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</si>
  <si>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</si>
  <si>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</si>
  <si>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</si>
  <si>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</si>
  <si>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</si>
  <si>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</si>
  <si>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</si>
  <si>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</si>
  <si>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</si>
  <si>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</si>
  <si>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</si>
  <si>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</si>
  <si>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</si>
  <si>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</si>
  <si>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</si>
  <si>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</si>
  <si>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</si>
  <si>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</si>
  <si>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</si>
  <si>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</si>
  <si>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</si>
  <si>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</si>
  <si>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</si>
  <si>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</si>
  <si>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</si>
  <si>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</si>
  <si>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</si>
  <si>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</si>
  <si>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</si>
  <si>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</si>
  <si>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</si>
  <si>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</si>
  <si>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</si>
  <si>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</si>
  <si>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</si>
  <si>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</si>
  <si>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</si>
  <si>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</si>
  <si>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</si>
  <si>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</si>
  <si>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</si>
  <si>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</si>
  <si>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</si>
  <si>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</si>
  <si>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</si>
  <si>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</si>
  <si>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</si>
  <si>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</si>
  <si>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</si>
  <si>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</si>
  <si>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</si>
  <si>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</si>
  <si>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</si>
  <si>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</si>
  <si>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</si>
  <si>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</si>
  <si>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</si>
  <si>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</si>
  <si>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</si>
  <si>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</si>
  <si>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</si>
  <si>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</si>
  <si>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</si>
  <si>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</si>
  <si>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</si>
  <si>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</si>
  <si>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</si>
  <si>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</si>
  <si>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</si>
  <si>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</si>
  <si>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</si>
  <si>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</si>
  <si>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</si>
  <si>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</si>
  <si>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</si>
  <si>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</si>
  <si>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</si>
  <si>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</si>
  <si>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</si>
  <si>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</si>
  <si>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</si>
  <si>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</si>
  <si>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</si>
  <si>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</si>
  <si>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</si>
  <si>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</si>
  <si>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</si>
  <si>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</si>
  <si>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</si>
  <si>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</si>
  <si>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</si>
  <si>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</si>
  <si>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</si>
  <si>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</si>
  <si>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</si>
  <si>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</si>
  <si>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</si>
  <si>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</si>
  <si>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</si>
  <si>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</si>
  <si>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</si>
  <si>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</si>
  <si>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</si>
  <si>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</si>
  <si>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</si>
  <si>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</si>
  <si>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</si>
  <si>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</si>
  <si>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</si>
  <si>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</si>
  <si>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</si>
  <si>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</si>
  <si>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</si>
  <si>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</si>
  <si>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</si>
  <si>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</si>
  <si>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</si>
  <si>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</si>
  <si>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</si>
  <si>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</si>
  <si>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</si>
  <si>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</si>
  <si>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</si>
  <si>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</si>
  <si>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</si>
  <si>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</si>
  <si>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</si>
  <si>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</si>
  <si>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</si>
  <si>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</si>
  <si>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</si>
  <si>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</si>
  <si>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</si>
  <si>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</si>
  <si>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</si>
  <si>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</si>
  <si>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</si>
  <si>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</si>
  <si>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</si>
  <si>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</si>
  <si>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</si>
  <si>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</si>
  <si>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</si>
  <si>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</si>
  <si>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</si>
  <si>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</si>
  <si>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</si>
  <si>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</si>
  <si>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</si>
  <si>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</si>
  <si>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</si>
  <si>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</si>
  <si>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</si>
  <si>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</si>
  <si>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</si>
  <si>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</si>
  <si>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</si>
  <si>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</si>
  <si>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</si>
  <si>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</si>
  <si>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</si>
  <si>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</si>
  <si>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</si>
  <si>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</si>
  <si>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</si>
  <si>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</si>
  <si>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</si>
  <si>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</si>
  <si>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</si>
  <si>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</si>
  <si>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</si>
  <si>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</si>
  <si>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</si>
  <si>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</si>
  <si>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</si>
  <si>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</si>
  <si>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</si>
  <si>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</si>
  <si>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</si>
  <si>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</si>
  <si>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</si>
  <si>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</si>
  <si>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</si>
  <si>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</si>
  <si>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</si>
  <si>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</si>
  <si>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</si>
  <si>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</si>
  <si>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</si>
  <si>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</si>
  <si>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</si>
  <si>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</si>
  <si>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</si>
  <si>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</si>
  <si>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</si>
  <si>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</si>
  <si>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</si>
  <si>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</si>
  <si>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</si>
  <si>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</si>
  <si>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</si>
  <si>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</si>
  <si>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</si>
  <si>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</si>
  <si>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</si>
  <si>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</si>
  <si>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</si>
  <si>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</si>
  <si>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</si>
  <si>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</si>
  <si>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</si>
  <si>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</si>
  <si>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</si>
  <si>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</si>
  <si>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</si>
  <si>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</si>
  <si>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</si>
  <si>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</si>
  <si>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</si>
  <si>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</si>
  <si>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</si>
  <si>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</si>
  <si>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</si>
  <si>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</si>
  <si>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</si>
  <si>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</si>
  <si>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</si>
  <si>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</si>
  <si>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</si>
  <si>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</si>
  <si>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</si>
  <si>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</si>
  <si>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</si>
  <si>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</si>
  <si>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</si>
  <si>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</si>
  <si>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</si>
  <si>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</si>
  <si>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</si>
  <si>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</si>
  <si>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</si>
  <si>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</si>
  <si>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</si>
  <si>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</si>
  <si>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</si>
  <si>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</si>
  <si>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</si>
  <si>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</si>
  <si>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</si>
  <si>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</si>
  <si>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</si>
  <si>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</si>
  <si>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</si>
  <si>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</si>
  <si>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</si>
  <si>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</si>
  <si>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</si>
  <si>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</si>
  <si>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</si>
  <si>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</si>
  <si>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</si>
  <si>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</si>
  <si>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</si>
  <si>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</si>
  <si>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</si>
  <si>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</si>
  <si>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</si>
  <si>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</si>
  <si>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</si>
  <si>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</si>
  <si>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</si>
  <si>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</si>
  <si>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</si>
  <si>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</si>
  <si>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</si>
  <si>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</si>
  <si>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</si>
  <si>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</si>
  <si>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</si>
  <si>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</si>
  <si>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</si>
  <si>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</si>
  <si>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</si>
  <si>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</si>
  <si>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</si>
  <si>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</si>
  <si>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</si>
  <si>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</si>
  <si>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</si>
  <si>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</si>
  <si>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</si>
  <si>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</si>
  <si>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</si>
  <si>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</si>
  <si>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</si>
  <si>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</si>
  <si>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</si>
  <si>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</si>
  <si>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</si>
  <si>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</si>
  <si>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</si>
  <si>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</si>
  <si>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</si>
  <si>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</si>
  <si>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</si>
  <si>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</si>
  <si>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</si>
  <si>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</si>
  <si>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</si>
  <si>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</si>
  <si>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</si>
  <si>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</si>
  <si>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</si>
  <si>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</si>
  <si>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</si>
  <si>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</si>
  <si>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</si>
  <si>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</si>
  <si>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</si>
  <si>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</si>
  <si>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</si>
  <si>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</si>
  <si>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</si>
  <si>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</si>
  <si>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</si>
  <si>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</si>
  <si>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</si>
  <si>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</si>
  <si>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</si>
  <si>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</si>
  <si>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</si>
  <si>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</si>
  <si>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</si>
  <si>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</si>
  <si>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</si>
  <si>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</si>
  <si>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</si>
  <si>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</si>
  <si>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</si>
  <si>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</si>
  <si>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</si>
  <si>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</si>
  <si>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</si>
  <si>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</si>
  <si>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</si>
  <si>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</si>
  <si>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</si>
  <si>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</si>
  <si>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</si>
  <si>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</si>
  <si>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</si>
  <si>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</si>
  <si>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</si>
  <si>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</si>
  <si>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</si>
  <si>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</si>
  <si>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</si>
  <si>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</si>
  <si>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</si>
  <si>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</si>
  <si>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</si>
  <si>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</si>
  <si>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</si>
  <si>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</si>
  <si>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</si>
  <si>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</si>
  <si>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</si>
  <si>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</si>
  <si>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</si>
  <si>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</si>
  <si>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</si>
  <si>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</si>
  <si>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</si>
  <si>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</si>
  <si>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</si>
  <si>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</si>
  <si>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</si>
  <si>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</si>
  <si>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</si>
  <si>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</si>
  <si>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</si>
  <si>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</si>
  <si>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</si>
  <si>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</si>
  <si>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</si>
  <si>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</si>
  <si>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</si>
  <si>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</si>
  <si>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</si>
  <si>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</si>
  <si>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</si>
  <si>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</si>
  <si>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</si>
  <si>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</si>
  <si>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</si>
  <si>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</si>
  <si>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</si>
  <si>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</si>
  <si>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</si>
  <si>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</si>
  <si>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</si>
  <si>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</si>
  <si>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</si>
  <si>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</si>
  <si>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</si>
  <si>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</si>
  <si>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</si>
  <si>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</si>
  <si>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</si>
  <si>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</si>
  <si>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</si>
  <si>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</si>
  <si>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</si>
  <si>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</si>
  <si>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</si>
  <si>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</si>
  <si>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</si>
  <si>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</si>
  <si>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</si>
  <si>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</si>
  <si>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</si>
  <si>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</si>
  <si>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</si>
  <si>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</si>
  <si>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</si>
  <si>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</si>
  <si>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</si>
  <si>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</si>
  <si>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</si>
  <si>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</si>
  <si>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</si>
  <si>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</si>
  <si>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</si>
  <si>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</si>
  <si>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</si>
  <si>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</si>
  <si>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</si>
  <si>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</si>
  <si>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</si>
  <si>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</si>
  <si>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</si>
  <si>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</si>
  <si>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</si>
  <si>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</si>
  <si>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</si>
  <si>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</si>
  <si>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</si>
  <si>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</si>
  <si>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</si>
  <si>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</si>
  <si>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</si>
  <si>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</si>
  <si>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</si>
  <si>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</si>
  <si>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</si>
  <si>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</si>
  <si>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</si>
  <si>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</si>
  <si>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</si>
  <si>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</si>
  <si>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</si>
  <si>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</si>
  <si>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</si>
  <si>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</si>
  <si>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</si>
  <si>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</si>
  <si>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</si>
  <si>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</si>
  <si>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</si>
  <si>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</si>
  <si>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</si>
  <si>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</si>
  <si>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</si>
  <si>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</si>
  <si>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</si>
  <si>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</si>
  <si>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</si>
  <si>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</si>
  <si>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</si>
  <si>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</si>
  <si>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</si>
  <si>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</si>
  <si>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</si>
  <si>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</si>
  <si>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</si>
  <si>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</si>
  <si>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</si>
  <si>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</si>
  <si>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</si>
  <si>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</si>
  <si>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</si>
  <si>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</si>
  <si>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</si>
  <si>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</si>
  <si>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</si>
  <si>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</si>
  <si>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</si>
  <si>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</si>
  <si>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</si>
  <si>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</si>
  <si>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</si>
  <si>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</si>
  <si>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</si>
  <si>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</si>
  <si>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</si>
  <si>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</si>
  <si>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</si>
  <si>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</si>
  <si>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</si>
  <si>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</si>
  <si>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</si>
  <si>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</si>
  <si>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</si>
  <si>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</si>
  <si>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</si>
  <si>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</si>
  <si>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</si>
  <si>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</si>
  <si>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</si>
  <si>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</si>
  <si>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</si>
  <si>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</si>
  <si>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</si>
  <si>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</si>
  <si>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</si>
  <si>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</si>
  <si>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</si>
  <si>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</si>
  <si>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</si>
  <si>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</si>
  <si>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</si>
  <si>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</si>
  <si>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</si>
  <si>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</si>
  <si>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</si>
  <si>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</si>
  <si>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</si>
  <si>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</si>
  <si>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</si>
  <si>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</si>
  <si>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</si>
  <si>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</si>
  <si>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</si>
  <si>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</si>
  <si>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</si>
  <si>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</si>
  <si>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</si>
  <si>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</si>
  <si>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</si>
  <si>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</si>
  <si>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</si>
  <si>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</si>
  <si>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</si>
  <si>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</si>
  <si>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</si>
  <si>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</si>
  <si>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</si>
  <si>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</si>
  <si>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</si>
  <si>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</si>
  <si>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</si>
  <si>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</si>
  <si>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</si>
  <si>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</si>
  <si>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</si>
  <si>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</si>
  <si>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</si>
  <si>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</si>
  <si>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</si>
  <si>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</si>
  <si>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</si>
  <si>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</si>
  <si>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</si>
  <si>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</si>
  <si>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</si>
  <si>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</si>
  <si>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</si>
  <si>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</si>
  <si>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</si>
  <si>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</si>
  <si>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</si>
  <si>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</si>
  <si>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</si>
  <si>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</si>
  <si>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</si>
  <si>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</si>
  <si>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</si>
  <si>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</si>
  <si>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</si>
  <si>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</si>
  <si>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</si>
  <si>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</si>
  <si>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</si>
  <si>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</si>
  <si>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</si>
  <si>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</si>
  <si>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</si>
  <si>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</si>
  <si>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</si>
  <si>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</si>
  <si>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</si>
  <si>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</si>
  <si>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</si>
  <si>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</si>
  <si>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</si>
  <si>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</si>
  <si>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</si>
  <si>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</si>
  <si>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</si>
  <si>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</si>
  <si>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</si>
  <si>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</si>
  <si>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</si>
  <si>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</si>
  <si>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</si>
  <si>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</si>
  <si>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</si>
  <si>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</si>
  <si>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</si>
  <si>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</si>
  <si>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</si>
  <si>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</si>
  <si>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</si>
  <si>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</si>
  <si>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</si>
  <si>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</si>
  <si>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</si>
  <si>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</si>
  <si>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</si>
  <si>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</si>
  <si>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</si>
  <si>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</si>
  <si>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</si>
  <si>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</si>
  <si>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</si>
  <si>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</si>
  <si>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</si>
  <si>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</si>
  <si>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</si>
  <si>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</si>
  <si>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</si>
  <si>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</si>
  <si>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</si>
  <si>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</si>
  <si>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</si>
  <si>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</si>
  <si>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</si>
  <si>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</si>
  <si>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</si>
  <si>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</si>
  <si>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</si>
  <si>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</si>
  <si>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</si>
  <si>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</si>
  <si>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</si>
  <si>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</si>
  <si>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</si>
  <si>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</si>
  <si>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</si>
  <si>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</si>
  <si>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</si>
  <si>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</si>
  <si>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</si>
  <si>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</si>
  <si>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</si>
  <si>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</si>
  <si>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</si>
  <si>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</si>
  <si>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</si>
  <si>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</si>
  <si>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</si>
  <si>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</si>
  <si>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</si>
  <si>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</si>
  <si>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</si>
  <si>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</si>
  <si>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</si>
  <si>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</si>
  <si>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</si>
  <si>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</si>
  <si>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</si>
  <si>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</si>
  <si>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</si>
  <si>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</si>
  <si>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</si>
  <si>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</si>
  <si>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</si>
  <si>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</si>
  <si>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</si>
  <si>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</si>
  <si>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</si>
  <si>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</si>
  <si>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</si>
  <si>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</si>
  <si>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</si>
  <si>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</si>
  <si>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</si>
  <si>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</si>
  <si>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</si>
  <si>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</si>
  <si>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</si>
  <si>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</si>
  <si>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</si>
  <si>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</si>
  <si>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</si>
  <si>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</si>
  <si>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</si>
  <si>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</si>
  <si>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</si>
  <si>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</si>
  <si>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</si>
  <si>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</si>
  <si>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</si>
  <si>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</si>
  <si>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</si>
  <si>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</si>
  <si>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</si>
  <si>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</si>
  <si>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</si>
  <si>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</si>
  <si>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</si>
  <si>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</si>
  <si>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</si>
  <si>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</si>
  <si>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</si>
  <si>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</si>
  <si>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</si>
  <si>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</si>
  <si>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</si>
  <si>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</si>
  <si>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</si>
  <si>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</si>
  <si>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</si>
  <si>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</si>
  <si>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</si>
  <si>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</si>
  <si>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</si>
  <si>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</si>
  <si>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</si>
  <si>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</si>
  <si>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</si>
  <si>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</si>
  <si>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</si>
  <si>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</si>
  <si>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</si>
  <si>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</si>
  <si>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</si>
  <si>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</si>
  <si>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</si>
  <si>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</si>
  <si>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</si>
  <si>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</si>
  <si>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</si>
  <si>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</si>
  <si>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</si>
  <si>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</si>
  <si>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</si>
  <si>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</si>
  <si>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</si>
  <si>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</si>
  <si>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</si>
  <si>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</si>
  <si>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</si>
  <si>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</si>
  <si>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</si>
  <si>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</si>
  <si>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</si>
  <si>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</si>
  <si>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</si>
  <si>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</si>
  <si>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</si>
  <si>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</si>
  <si>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</si>
  <si>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</si>
  <si>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</si>
  <si>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</si>
  <si>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</si>
  <si>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</si>
  <si>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</si>
  <si>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</si>
  <si>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</si>
  <si>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</si>
  <si>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</si>
  <si>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</si>
  <si>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</si>
  <si>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</si>
  <si>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</si>
  <si>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</si>
  <si>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</si>
  <si>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</si>
  <si>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</si>
  <si>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</si>
  <si>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</si>
  <si>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</si>
  <si>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</si>
  <si>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</si>
  <si>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</si>
  <si>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</si>
  <si>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</si>
  <si>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</si>
  <si>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</si>
  <si>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</si>
  <si>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</si>
  <si>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</si>
  <si>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</si>
  <si>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</si>
  <si>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</si>
  <si>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</si>
  <si>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</si>
  <si>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</si>
  <si>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</si>
  <si>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</si>
  <si>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</si>
  <si>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</si>
  <si>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</si>
  <si>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</si>
  <si>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</si>
  <si>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</si>
  <si>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</si>
  <si>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</si>
  <si>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</si>
  <si>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</si>
  <si>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</si>
  <si>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</si>
  <si>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</si>
  <si>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</si>
  <si>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</si>
  <si>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</si>
  <si>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</si>
  <si>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</si>
  <si>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</si>
  <si>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</si>
  <si>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</si>
  <si>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</si>
  <si>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</si>
  <si>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</si>
  <si>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</si>
  <si>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</si>
  <si>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</si>
  <si>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</si>
  <si>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</si>
  <si>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</si>
  <si>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</si>
  <si>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</si>
  <si>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</si>
  <si>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</si>
  <si>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</si>
  <si>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</si>
  <si>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</si>
  <si>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</si>
  <si>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</si>
  <si>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</si>
  <si>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</si>
  <si>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</si>
  <si>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</si>
  <si>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</si>
  <si>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</si>
  <si>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</si>
  <si>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</si>
  <si>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</si>
  <si>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</si>
  <si>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</si>
  <si>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</si>
  <si>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</si>
  <si>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</si>
  <si>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</si>
  <si>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</si>
  <si>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</si>
  <si>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</si>
  <si>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</si>
  <si>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</si>
  <si>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</si>
  <si>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</si>
  <si>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</si>
  <si>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</si>
  <si>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</si>
  <si>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</si>
  <si>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</si>
  <si>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</si>
  <si>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</si>
  <si>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</si>
  <si>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</si>
  <si>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</si>
  <si>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</si>
  <si>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</si>
  <si>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</si>
  <si>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</si>
  <si>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</si>
  <si>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</si>
  <si>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</si>
  <si>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</si>
  <si>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</si>
  <si>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</si>
  <si>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</si>
  <si>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</si>
  <si>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</si>
  <si>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</si>
  <si>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</si>
  <si>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</si>
  <si>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</si>
  <si>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</si>
  <si>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</si>
  <si>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</si>
  <si>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</si>
  <si>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</si>
  <si>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</si>
  <si>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</si>
  <si>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</si>
  <si>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</si>
  <si>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</si>
  <si>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</si>
  <si>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</si>
  <si>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</si>
  <si>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</si>
  <si>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</si>
  <si>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</si>
  <si>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</si>
  <si>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</si>
  <si>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</si>
  <si>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</si>
  <si>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</si>
  <si>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</si>
  <si>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</si>
  <si>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</si>
  <si>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</si>
  <si>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</si>
  <si>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</si>
  <si>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</si>
  <si>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</si>
  <si>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</si>
  <si>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</si>
  <si>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</si>
  <si>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</si>
  <si>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</si>
  <si>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</si>
  <si>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</si>
  <si>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</si>
  <si>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</si>
  <si>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</si>
  <si>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</si>
  <si>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</si>
  <si>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</si>
  <si>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</si>
  <si>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</si>
  <si>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</si>
  <si>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</si>
  <si>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</si>
  <si>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</si>
  <si>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</si>
  <si>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</si>
  <si>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</si>
  <si>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</si>
  <si>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</si>
  <si>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</si>
  <si>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</si>
  <si>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</si>
  <si>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</si>
  <si>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</si>
  <si>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</si>
  <si>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</si>
  <si>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</si>
  <si>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</si>
  <si>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</si>
  <si>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</si>
  <si>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</si>
  <si>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</si>
  <si>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</si>
  <si>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</si>
  <si>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</si>
  <si>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</si>
  <si>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</si>
  <si>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</si>
  <si>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</si>
  <si>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</si>
  <si>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</si>
  <si>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</si>
  <si>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</si>
  <si>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</si>
  <si>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</si>
  <si>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</si>
  <si>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</si>
  <si>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</si>
  <si>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</si>
  <si>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</si>
  <si>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</si>
  <si>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</si>
  <si>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</si>
  <si>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</si>
  <si>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</si>
  <si>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</si>
  <si>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</si>
  <si>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</si>
  <si>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</si>
  <si>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</si>
  <si>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</si>
  <si>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</si>
  <si>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</si>
  <si>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</si>
  <si>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</si>
  <si>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</si>
  <si>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</si>
  <si>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</si>
  <si>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</si>
  <si>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</si>
  <si>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</si>
  <si>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</si>
  <si>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</si>
  <si>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</si>
  <si>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</si>
  <si>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</si>
  <si>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</si>
  <si>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</si>
  <si>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</si>
  <si>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</si>
  <si>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</si>
  <si>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</si>
  <si>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</si>
  <si>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</si>
  <si>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</si>
  <si>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</si>
  <si>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</si>
  <si>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</si>
  <si>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</si>
  <si>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</si>
  <si>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</si>
  <si>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</si>
  <si>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</si>
  <si>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</si>
  <si>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</si>
  <si>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</si>
  <si>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</si>
  <si>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</si>
  <si>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</si>
  <si>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</si>
  <si>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</si>
  <si>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</si>
  <si>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</si>
  <si>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</si>
  <si>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</si>
  <si>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</si>
  <si>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</si>
  <si>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</si>
  <si>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</si>
  <si>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</si>
  <si>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</si>
  <si>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</si>
  <si>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</si>
  <si>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</si>
  <si>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</si>
  <si>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</si>
  <si>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</si>
  <si>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</si>
  <si>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</si>
  <si>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</si>
  <si>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</si>
  <si>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</si>
  <si>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</si>
  <si>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</si>
  <si>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</si>
  <si>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</si>
  <si>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</si>
  <si>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</si>
  <si>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</si>
  <si>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</si>
  <si>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</si>
  <si>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</si>
  <si>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</si>
  <si>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</si>
  <si>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</si>
  <si>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</si>
  <si>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</si>
  <si>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</si>
  <si>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</si>
  <si>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</si>
  <si>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</si>
  <si>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</si>
  <si>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</si>
  <si>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</si>
  <si>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</si>
  <si>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</si>
  <si>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</si>
  <si>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</si>
  <si>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</si>
  <si>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</si>
  <si>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</si>
  <si>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</si>
  <si>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</si>
  <si>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</si>
  <si>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</si>
  <si>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</si>
  <si>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</si>
  <si>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</si>
  <si>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</si>
  <si>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</si>
  <si>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</si>
  <si>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</si>
  <si>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</si>
  <si>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</si>
  <si>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</si>
  <si>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</si>
  <si>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</si>
  <si>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</si>
  <si>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</si>
  <si>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</si>
  <si>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</si>
  <si>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</si>
  <si>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</si>
  <si>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</si>
  <si>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</si>
  <si>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</si>
  <si>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</si>
  <si>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</si>
  <si>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</si>
  <si>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</si>
  <si>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</si>
  <si>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</si>
  <si>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</si>
  <si>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</si>
  <si>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</si>
  <si>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</si>
  <si>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</si>
  <si>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</si>
  <si>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</si>
  <si>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</si>
  <si>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</si>
  <si>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</si>
  <si>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</si>
  <si>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</si>
  <si>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</si>
  <si>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</si>
  <si>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</si>
  <si>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</si>
  <si>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</si>
  <si>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</si>
  <si>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</si>
  <si>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</si>
  <si>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</si>
  <si>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</si>
  <si>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</si>
  <si>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</si>
  <si>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</si>
  <si>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</si>
  <si>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</si>
  <si>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</si>
  <si>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</si>
  <si>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</si>
  <si>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</si>
  <si>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</si>
  <si>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</si>
  <si>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</si>
  <si>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</si>
  <si>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</si>
  <si>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</si>
  <si>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</si>
  <si>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</si>
  <si>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</si>
  <si>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</si>
  <si>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</si>
  <si>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</si>
  <si>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</si>
  <si>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</si>
  <si>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</si>
  <si>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</si>
  <si>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</si>
  <si>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</si>
  <si>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</si>
  <si>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</si>
  <si>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</si>
  <si>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</si>
  <si>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</si>
  <si>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</si>
  <si>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</si>
  <si>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</si>
  <si>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</si>
  <si>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</si>
  <si>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</si>
  <si>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</si>
  <si>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</si>
  <si>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</si>
  <si>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</si>
  <si>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</si>
  <si>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</si>
  <si>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</si>
  <si>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</si>
  <si>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</si>
  <si>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</si>
  <si>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</si>
  <si>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</si>
  <si>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</si>
  <si>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</si>
  <si>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</si>
  <si>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</si>
  <si>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</si>
  <si>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</si>
  <si>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</si>
  <si>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</si>
  <si>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</si>
  <si>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</si>
  <si>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</si>
  <si>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</si>
  <si>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</si>
  <si>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</si>
  <si>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</si>
  <si>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</si>
  <si>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</si>
  <si>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</si>
  <si>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</si>
  <si>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</si>
  <si>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</si>
  <si>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</si>
  <si>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</si>
  <si>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</si>
  <si>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</si>
  <si>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</si>
  <si>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</si>
  <si>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</si>
  <si>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</si>
  <si>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</si>
  <si>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</si>
  <si>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</si>
  <si>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</si>
  <si>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</si>
  <si>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</si>
  <si>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</si>
  <si>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</si>
  <si>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</si>
  <si>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</si>
  <si>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</si>
  <si>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</si>
  <si>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</si>
  <si>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</si>
  <si>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</si>
  <si>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</si>
  <si>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</si>
  <si>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</si>
  <si>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</si>
  <si>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</si>
  <si>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</si>
  <si>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</si>
  <si>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</si>
  <si>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</si>
  <si>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</si>
  <si>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</si>
  <si>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</si>
  <si>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</si>
  <si>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</si>
  <si>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</si>
  <si>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</si>
  <si>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</si>
  <si>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</si>
  <si>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</si>
  <si>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</si>
  <si>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</si>
  <si>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</si>
  <si>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</si>
  <si>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</si>
  <si>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</si>
  <si>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</si>
  <si>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</si>
  <si>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</si>
  <si>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</si>
  <si>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</si>
  <si>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</si>
  <si>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</si>
  <si>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</si>
  <si>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</si>
  <si>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</si>
  <si>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</si>
  <si>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</si>
  <si>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</si>
  <si>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</si>
  <si>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</si>
  <si>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</si>
  <si>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</si>
  <si>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</si>
  <si>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</si>
  <si>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</si>
  <si>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</si>
  <si>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</si>
  <si>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</si>
  <si>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</si>
  <si>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</si>
  <si>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</si>
  <si>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</si>
  <si>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</si>
  <si>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</si>
  <si>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</si>
  <si>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</si>
  <si>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</si>
  <si>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</si>
  <si>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</si>
  <si>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</si>
  <si>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</si>
  <si>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</si>
  <si>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</si>
  <si>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</si>
  <si>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</si>
  <si>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</si>
  <si>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</si>
  <si>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</si>
  <si>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</si>
  <si>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</si>
  <si>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</si>
  <si>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</si>
  <si>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</si>
  <si>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</si>
  <si>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</si>
  <si>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</si>
  <si>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</si>
  <si>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</si>
  <si>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</si>
  <si>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</si>
  <si>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</si>
  <si>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</si>
  <si>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</si>
  <si>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</si>
  <si>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</si>
  <si>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</si>
  <si>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</si>
  <si>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</si>
  <si>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</si>
  <si>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</si>
  <si>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</si>
  <si>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</si>
  <si>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</si>
  <si>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</si>
  <si>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</si>
  <si>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</si>
  <si>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</si>
  <si>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</si>
  <si>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</si>
  <si>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</si>
  <si>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</si>
  <si>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</si>
  <si>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</si>
  <si>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</si>
  <si>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</si>
  <si>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</si>
  <si>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</si>
  <si>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</si>
  <si>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</si>
  <si>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</si>
  <si>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</si>
  <si>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</si>
  <si>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</si>
  <si>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</si>
  <si>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</si>
  <si>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</si>
  <si>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</si>
  <si>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</si>
  <si>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</si>
  <si>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</si>
  <si>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</si>
  <si>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</si>
  <si>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</si>
  <si>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</si>
  <si>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</si>
  <si>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</si>
  <si>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</si>
  <si>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</si>
  <si>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</si>
  <si>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</si>
  <si>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</si>
  <si>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</si>
  <si>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</si>
  <si>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</si>
  <si>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</si>
  <si>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</si>
  <si>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</si>
  <si>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</si>
  <si>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</si>
  <si>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</si>
  <si>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</si>
  <si>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</si>
  <si>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</si>
  <si>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</si>
  <si>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</si>
  <si>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</si>
  <si>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</si>
  <si>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</si>
  <si>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</si>
  <si>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</si>
  <si>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</si>
  <si>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</si>
  <si>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</si>
  <si>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</si>
  <si>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</si>
  <si>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</si>
  <si>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</si>
  <si>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</si>
  <si>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</si>
  <si>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</si>
  <si>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</si>
  <si>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</si>
  <si>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</si>
  <si>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</si>
  <si>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</si>
  <si>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</si>
  <si>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</si>
  <si>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</si>
  <si>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</si>
  <si>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</si>
  <si>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</si>
  <si>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</si>
  <si>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</si>
  <si>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</si>
  <si>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</si>
  <si>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</si>
  <si>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</si>
  <si>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</si>
  <si>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</si>
  <si>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</si>
  <si>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</si>
  <si>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</si>
  <si>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</si>
  <si>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</si>
  <si>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</si>
  <si>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</si>
  <si>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</si>
  <si>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</si>
  <si>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</si>
  <si>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</si>
  <si>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</si>
  <si>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</si>
  <si>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</si>
  <si>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</si>
  <si>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</si>
  <si>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</si>
  <si>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</si>
  <si>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</si>
  <si>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</si>
  <si>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</si>
  <si>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</si>
  <si>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</si>
  <si>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</si>
  <si>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</si>
  <si>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</si>
  <si>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</si>
  <si>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</si>
  <si>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</si>
  <si>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</si>
  <si>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</si>
  <si>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</si>
  <si>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</si>
  <si>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</si>
  <si>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</si>
  <si>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</si>
  <si>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</si>
  <si>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</si>
  <si>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</si>
  <si>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</si>
  <si>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</si>
  <si>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</si>
  <si>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</si>
  <si>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</si>
  <si>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</si>
  <si>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</si>
  <si>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</si>
  <si>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</si>
  <si>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</si>
  <si>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</si>
  <si>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</si>
  <si>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</si>
  <si>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</si>
  <si>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</si>
  <si>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</si>
  <si>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</si>
  <si>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</si>
  <si>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</si>
  <si>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</si>
  <si>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</si>
  <si>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</si>
  <si>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</si>
  <si>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</si>
  <si>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</si>
  <si>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</si>
  <si>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</si>
  <si>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</si>
  <si>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</si>
  <si>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</si>
  <si>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</si>
  <si>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</si>
  <si>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</si>
  <si>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</si>
  <si>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</si>
  <si>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</si>
  <si>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</si>
  <si>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</si>
  <si>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</si>
  <si>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</si>
  <si>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</si>
  <si>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</si>
  <si>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</si>
  <si>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</si>
  <si>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</si>
  <si>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</si>
  <si>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</si>
  <si>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</si>
  <si>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</si>
  <si>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</si>
  <si>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</si>
  <si>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</si>
  <si>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</si>
  <si>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</si>
  <si>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</si>
  <si>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</si>
  <si>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</si>
  <si>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</si>
  <si>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</si>
  <si>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</si>
  <si>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</si>
  <si>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</si>
  <si>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</si>
  <si>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</si>
  <si>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</si>
  <si>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</si>
  <si>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</si>
  <si>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</si>
  <si>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</si>
  <si>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</si>
  <si>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</si>
  <si>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</si>
  <si>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</si>
  <si>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</si>
  <si>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</si>
  <si>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</si>
  <si>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</si>
  <si>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</si>
  <si>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</si>
  <si>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</si>
  <si>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</si>
  <si>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</si>
  <si>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</si>
  <si>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</si>
  <si>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</si>
  <si>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</si>
  <si>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</si>
  <si>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</si>
  <si>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</si>
  <si>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</si>
  <si>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</si>
  <si>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</si>
  <si>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</si>
  <si>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</si>
  <si>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</si>
  <si>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</si>
  <si>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</si>
  <si>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</si>
  <si>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</si>
  <si>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</si>
  <si>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</si>
  <si>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</si>
  <si>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</si>
  <si>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</si>
  <si>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</si>
  <si>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</si>
  <si>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</si>
  <si>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</si>
  <si>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</si>
  <si>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</si>
  <si>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</si>
  <si>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</si>
  <si>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</si>
  <si>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</si>
  <si>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</si>
  <si>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</si>
  <si>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</si>
  <si>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</si>
  <si>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</si>
  <si>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</si>
  <si>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</si>
  <si>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</si>
  <si>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</si>
  <si>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</si>
  <si>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</si>
  <si>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</si>
  <si>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</si>
  <si>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</si>
  <si>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</si>
  <si>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</si>
  <si>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</si>
  <si>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</si>
  <si>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</si>
  <si>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</si>
  <si>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</si>
  <si>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</si>
  <si>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</si>
  <si>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</si>
  <si>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</si>
  <si>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</si>
  <si>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</si>
  <si>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</si>
  <si>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</si>
  <si>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</si>
  <si>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</si>
  <si>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</si>
  <si>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</si>
  <si>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</si>
  <si>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</si>
  <si>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</si>
  <si>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</si>
  <si>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</si>
  <si>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</si>
  <si>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</si>
  <si>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</si>
  <si>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</si>
  <si>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</si>
  <si>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</si>
  <si>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</si>
  <si>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</si>
  <si>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</si>
  <si>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</si>
  <si>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</si>
  <si>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</si>
  <si>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</si>
  <si>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</si>
  <si>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</si>
  <si>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</si>
  <si>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</si>
  <si>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</si>
  <si>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</si>
  <si>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</si>
  <si>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</si>
  <si>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</si>
  <si>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</si>
  <si>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</si>
  <si>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</si>
  <si>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</si>
  <si>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</si>
  <si>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</si>
  <si>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</si>
  <si>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</si>
  <si>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</si>
  <si>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</si>
  <si>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</si>
  <si>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</si>
  <si>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</si>
  <si>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</si>
  <si>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</si>
  <si>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</si>
  <si>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</si>
  <si>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</si>
  <si>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</si>
  <si>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</si>
  <si>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</si>
  <si>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</si>
  <si>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</si>
  <si>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</si>
  <si>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</si>
  <si>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</si>
  <si>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</si>
  <si>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</si>
  <si>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</si>
  <si>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</si>
  <si>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</si>
  <si>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</si>
  <si>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</si>
  <si>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</si>
  <si>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</si>
  <si>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</si>
  <si>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</si>
  <si>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</si>
  <si>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</si>
  <si>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</si>
  <si>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</si>
  <si>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</si>
  <si>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</si>
  <si>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</si>
  <si>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</si>
  <si>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</si>
  <si>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</si>
  <si>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</si>
  <si>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</si>
  <si>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</si>
  <si>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</si>
  <si>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</si>
  <si>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</si>
  <si>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</si>
  <si>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</si>
  <si>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</si>
  <si>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</si>
  <si>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</si>
  <si>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</si>
  <si>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</si>
  <si>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</si>
  <si>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</si>
  <si>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</si>
  <si>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</si>
  <si>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</si>
  <si>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</si>
  <si>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</si>
  <si>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</si>
  <si>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</si>
  <si>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</si>
  <si>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</si>
  <si>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</si>
  <si>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</si>
  <si>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</si>
  <si>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</si>
  <si>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</si>
  <si>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</si>
  <si>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</si>
  <si>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</si>
  <si>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</si>
  <si>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</si>
  <si>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</si>
  <si>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</si>
  <si>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</si>
  <si>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</si>
  <si>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</si>
  <si>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</si>
  <si>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</si>
  <si>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</si>
  <si>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</si>
  <si>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</si>
  <si>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</si>
  <si>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</si>
  <si>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</si>
  <si>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</si>
  <si>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</si>
  <si>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</si>
  <si>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</si>
  <si>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</si>
  <si>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</si>
  <si>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</si>
  <si>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</si>
  <si>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</si>
  <si>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</si>
  <si>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</si>
  <si>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</si>
  <si>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</si>
  <si>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</si>
  <si>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</si>
  <si>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</si>
  <si>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</si>
  <si>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</si>
  <si>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</si>
  <si>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</si>
  <si>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</si>
  <si>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</si>
  <si>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</si>
  <si>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</si>
  <si>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</si>
  <si>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</si>
  <si>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</si>
  <si>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</si>
  <si>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</si>
  <si>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</si>
  <si>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</si>
  <si>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</si>
  <si>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</si>
  <si>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</si>
  <si>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</si>
  <si>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</si>
  <si>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</si>
  <si>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</si>
  <si>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</si>
  <si>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</si>
  <si>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</si>
  <si>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</si>
  <si>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</si>
  <si>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</si>
  <si>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</si>
  <si>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</si>
  <si>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</si>
  <si>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</si>
  <si>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</si>
  <si>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</si>
  <si>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</si>
  <si>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</si>
  <si>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</si>
  <si>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</si>
  <si>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</si>
  <si>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</si>
  <si>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</si>
  <si>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</si>
  <si>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</si>
  <si>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</si>
  <si>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</si>
  <si>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</si>
  <si>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</si>
  <si>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</si>
  <si>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</si>
  <si>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</si>
  <si>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</si>
  <si>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</si>
  <si>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</si>
  <si>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</si>
  <si>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</si>
  <si>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</si>
  <si>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</si>
  <si>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</si>
  <si>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</si>
  <si>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</si>
  <si>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</si>
  <si>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</si>
  <si>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</si>
  <si>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</si>
  <si>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</si>
  <si>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</si>
  <si>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</si>
  <si>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</si>
  <si>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</si>
  <si>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</si>
  <si>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</si>
  <si>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</si>
  <si>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</si>
  <si>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</si>
  <si>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</si>
  <si>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</si>
  <si>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</si>
  <si>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</si>
  <si>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</si>
  <si>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</si>
  <si>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</si>
  <si>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</si>
  <si>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</si>
  <si>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</si>
  <si>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</si>
  <si>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</si>
  <si>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</si>
  <si>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</si>
  <si>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</si>
  <si>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</si>
  <si>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</si>
  <si>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</si>
  <si>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</si>
  <si>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</si>
  <si>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</si>
  <si>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</si>
  <si>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</si>
  <si>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</si>
  <si>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</si>
  <si>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</si>
  <si>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</si>
  <si>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</si>
  <si>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</si>
  <si>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</si>
  <si>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</si>
  <si>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</si>
  <si>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</si>
  <si>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</si>
  <si>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</si>
  <si>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</si>
  <si>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</si>
  <si>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</si>
  <si>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</si>
  <si>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</si>
  <si>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</si>
  <si>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</si>
  <si>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</si>
  <si>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</si>
  <si>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</si>
  <si>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</si>
  <si>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</si>
  <si>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</si>
  <si>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</si>
  <si>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</si>
  <si>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</si>
  <si>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</si>
  <si>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</si>
  <si>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</si>
  <si>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</si>
  <si>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</si>
  <si>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</si>
  <si>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</si>
  <si>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</si>
  <si>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</si>
  <si>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</si>
  <si>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</si>
  <si>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</si>
  <si>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</si>
  <si>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</si>
  <si>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</si>
  <si>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</si>
  <si>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</si>
  <si>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</si>
  <si>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</si>
  <si>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</si>
  <si>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</si>
  <si>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</si>
  <si>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</si>
  <si>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</si>
  <si>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</si>
  <si>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</si>
  <si>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</si>
  <si>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</si>
  <si>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</si>
  <si>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</si>
  <si>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</si>
  <si>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</si>
  <si>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</si>
  <si>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</si>
  <si>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</si>
  <si>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</si>
  <si>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</si>
  <si>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</si>
  <si>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</si>
  <si>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</si>
  <si>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</si>
  <si>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</si>
  <si>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</si>
  <si>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</si>
  <si>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</si>
  <si>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</si>
  <si>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</si>
  <si>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</si>
  <si>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</si>
  <si>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</si>
  <si>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</si>
  <si>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</si>
  <si>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</si>
  <si>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</si>
  <si>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</si>
  <si>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</si>
  <si>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</si>
  <si>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</si>
  <si>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</si>
  <si>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</si>
  <si>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</si>
  <si>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</si>
  <si>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</si>
  <si>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</si>
  <si>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</si>
  <si>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</si>
  <si>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</si>
  <si>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</si>
  <si>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</si>
  <si>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</si>
  <si>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</si>
  <si>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</si>
  <si>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</si>
  <si>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</si>
  <si>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</si>
  <si>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</si>
  <si>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</si>
  <si>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</si>
  <si>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</si>
  <si>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</si>
  <si>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</si>
  <si>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</si>
  <si>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</si>
  <si>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</si>
  <si>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</si>
  <si>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</si>
  <si>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</si>
  <si>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</si>
  <si>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</si>
  <si>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</si>
  <si>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</si>
  <si>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</si>
  <si>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</si>
  <si>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</si>
  <si>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</si>
  <si>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</si>
  <si>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</si>
  <si>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</si>
  <si>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</si>
  <si>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</si>
  <si>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</si>
  <si>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</si>
  <si>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</si>
  <si>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</si>
  <si>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</si>
  <si>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</si>
  <si>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</si>
  <si>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</si>
  <si>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</si>
  <si>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</si>
  <si>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</si>
  <si>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</si>
  <si>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</si>
  <si>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</si>
  <si>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</si>
  <si>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</si>
  <si>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</si>
  <si>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</si>
  <si>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</si>
  <si>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</si>
  <si>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</si>
  <si>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</si>
  <si>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</si>
  <si>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</si>
  <si>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</si>
  <si>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</si>
  <si>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</si>
  <si>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</si>
  <si>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</si>
  <si>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</si>
  <si>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</si>
  <si>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</si>
  <si>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</si>
  <si>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</si>
  <si>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</si>
  <si>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</si>
  <si>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</si>
  <si>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</si>
  <si>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</si>
  <si>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</si>
  <si>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</si>
  <si>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</si>
  <si>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</si>
  <si>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</si>
  <si>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</si>
  <si>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</si>
  <si>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</si>
  <si>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</si>
  <si>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</si>
  <si>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</si>
  <si>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</si>
  <si>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</si>
  <si>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</si>
  <si>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</si>
  <si>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</si>
  <si>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</si>
  <si>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</si>
  <si>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</si>
  <si>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</si>
  <si>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</si>
  <si>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</si>
  <si>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</si>
  <si>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</si>
  <si>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</si>
  <si>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</si>
  <si>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</si>
  <si>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</si>
  <si>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</si>
  <si>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</si>
  <si>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</si>
  <si>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</si>
  <si>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</si>
  <si>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</si>
  <si>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</si>
  <si>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</si>
  <si>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</si>
  <si>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</si>
  <si>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</si>
  <si>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</si>
  <si>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</si>
  <si>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</si>
  <si>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</si>
  <si>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</si>
  <si>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</si>
  <si>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</si>
  <si>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</si>
  <si>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</si>
  <si>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</si>
  <si>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</si>
  <si>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</si>
  <si>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</si>
  <si>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</si>
  <si>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</si>
  <si>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</si>
  <si>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</si>
  <si>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</si>
  <si>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</si>
  <si>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</si>
  <si>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</si>
  <si>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</si>
  <si>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</si>
  <si>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</si>
  <si>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</si>
  <si>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</si>
  <si>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</si>
  <si>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</si>
  <si>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</si>
  <si>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</si>
  <si>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</si>
  <si>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</si>
  <si>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</si>
  <si>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</si>
  <si>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</si>
  <si>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</si>
  <si>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</si>
  <si>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</si>
  <si>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</si>
  <si>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</si>
  <si>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</si>
  <si>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</si>
  <si>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</si>
  <si>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</si>
  <si>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</si>
  <si>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</si>
  <si>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</si>
  <si>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</si>
  <si>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</si>
  <si>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</si>
  <si>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</si>
  <si>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</si>
  <si>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</si>
  <si>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</si>
  <si>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</si>
  <si>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</si>
  <si>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</si>
  <si>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</si>
  <si>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</si>
  <si>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</si>
  <si>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</si>
  <si>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</si>
  <si>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</si>
  <si>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</si>
  <si>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</si>
  <si>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</si>
  <si>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</si>
  <si>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</si>
  <si>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</si>
  <si>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</si>
  <si>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</si>
  <si>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</si>
  <si>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</si>
  <si>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</si>
  <si>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</si>
  <si>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</si>
  <si>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</si>
  <si>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</si>
  <si>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</si>
  <si>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</si>
  <si>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</si>
  <si>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</si>
  <si>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</si>
  <si>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</si>
  <si>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</si>
  <si>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</si>
  <si>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</si>
  <si>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</si>
  <si>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</si>
  <si>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</si>
  <si>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</si>
  <si>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</si>
  <si>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</si>
  <si>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</si>
  <si>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</si>
  <si>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</si>
  <si>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</si>
  <si>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</si>
  <si>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</si>
  <si>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</si>
  <si>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</si>
  <si>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</si>
  <si>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</si>
  <si>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</si>
  <si>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</si>
  <si>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</si>
  <si>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</si>
  <si>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</si>
  <si>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</si>
  <si>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</si>
  <si>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</si>
  <si>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</si>
  <si>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</si>
  <si>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</si>
  <si>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</si>
  <si>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</si>
  <si>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</si>
  <si>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</si>
  <si>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</si>
  <si>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</si>
  <si>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</si>
  <si>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</si>
  <si>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</si>
  <si>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</si>
  <si>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</si>
  <si>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</si>
  <si>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</si>
  <si>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</si>
  <si>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</si>
  <si>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</si>
  <si>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</si>
  <si>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</si>
  <si>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</si>
  <si>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</si>
  <si>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</si>
  <si>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</si>
  <si>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</si>
  <si>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</si>
  <si>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</si>
  <si>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</si>
  <si>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</si>
  <si>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</si>
  <si>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</si>
  <si>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</si>
  <si>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</si>
  <si>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</si>
  <si>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</si>
  <si>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</si>
  <si>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</si>
  <si>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</si>
  <si>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</si>
  <si>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</si>
  <si>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</si>
  <si>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</si>
  <si>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</si>
  <si>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</si>
  <si>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</si>
  <si>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</si>
  <si>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</si>
  <si>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</si>
  <si>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</si>
  <si>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</si>
  <si>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</si>
  <si>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</si>
  <si>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</si>
  <si>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</si>
  <si>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</si>
  <si>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</si>
  <si>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</si>
  <si>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</si>
  <si>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</si>
  <si>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</si>
  <si>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</si>
  <si>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</si>
  <si>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</si>
  <si>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</si>
  <si>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</si>
  <si>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</si>
  <si>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</si>
  <si>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</si>
  <si>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</si>
  <si>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</si>
  <si>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</si>
  <si>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</si>
  <si>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</si>
  <si>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</si>
  <si>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</si>
  <si>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</si>
  <si>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</si>
  <si>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</si>
  <si>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</si>
  <si>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</si>
  <si>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</si>
  <si>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</si>
  <si>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</si>
  <si>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</si>
  <si>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</si>
  <si>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</si>
  <si>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</si>
  <si>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</si>
  <si>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</si>
  <si>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</si>
  <si>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</si>
  <si>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</si>
  <si>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</si>
  <si>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</si>
  <si>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</si>
  <si>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</si>
  <si>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</si>
  <si>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</si>
  <si>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</si>
  <si>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</si>
  <si>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</si>
  <si>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</si>
  <si>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</si>
  <si>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</si>
  <si>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</si>
  <si>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</si>
  <si>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</si>
  <si>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</si>
  <si>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</si>
  <si>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</si>
  <si>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</si>
  <si>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</si>
  <si>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</si>
  <si>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</si>
  <si>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</si>
  <si>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</si>
  <si>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</si>
  <si>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</si>
  <si>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</si>
  <si>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</si>
  <si>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</si>
  <si>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</si>
  <si>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</si>
  <si>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</si>
  <si>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</si>
  <si>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</si>
  <si>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</si>
  <si>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</si>
  <si>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</si>
  <si>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</si>
  <si>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</si>
  <si>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</si>
  <si>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</si>
  <si>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</si>
  <si>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</si>
  <si>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</si>
  <si>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</si>
  <si>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</si>
  <si>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</si>
  <si>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</si>
  <si>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</si>
  <si>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</si>
  <si>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</si>
  <si>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</si>
  <si>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</si>
  <si>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</si>
  <si>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</si>
  <si>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</si>
  <si>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</si>
  <si>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</si>
  <si>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</si>
  <si>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</si>
  <si>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</si>
  <si>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</si>
  <si>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</si>
  <si>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</si>
  <si>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</si>
  <si>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</si>
  <si>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</si>
  <si>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</si>
  <si>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</si>
  <si>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</si>
  <si>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</si>
  <si>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</si>
  <si>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</si>
  <si>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</si>
  <si>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</si>
  <si>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</si>
  <si>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</si>
  <si>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</si>
  <si>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</si>
  <si>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</si>
  <si>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</si>
  <si>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</si>
  <si>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</si>
  <si>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</si>
  <si>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</si>
  <si>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</si>
  <si>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</si>
  <si>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</si>
  <si>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</si>
  <si>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</si>
  <si>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</si>
  <si>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</si>
  <si>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</si>
  <si>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</si>
  <si>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</si>
  <si>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</si>
  <si>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</si>
  <si>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</si>
  <si>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</si>
  <si>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</si>
  <si>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</si>
  <si>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</si>
  <si>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</si>
  <si>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</si>
  <si>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</si>
  <si>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</si>
  <si>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</si>
  <si>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</si>
  <si>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</si>
  <si>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</si>
  <si>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</si>
  <si>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</si>
  <si>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</si>
  <si>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</si>
  <si>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</si>
  <si>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</si>
  <si>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</si>
  <si>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</si>
  <si>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</si>
  <si>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</si>
  <si>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</si>
  <si>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</si>
  <si>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</si>
  <si>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</si>
  <si>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</si>
  <si>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</si>
  <si>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</si>
  <si>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</si>
  <si>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</si>
  <si>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</si>
  <si>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</si>
  <si>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</si>
  <si>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</si>
  <si>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</si>
  <si>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</si>
  <si>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</si>
  <si>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</si>
  <si>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</si>
  <si>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</si>
  <si>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</si>
  <si>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</si>
  <si>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</si>
  <si>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</si>
  <si>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</si>
  <si>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</si>
  <si>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</si>
  <si>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</si>
  <si>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</si>
  <si>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</si>
  <si>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</si>
  <si>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</si>
  <si>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</si>
  <si>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</si>
  <si>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</si>
  <si>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</si>
  <si>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</si>
  <si>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</si>
  <si>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</si>
  <si>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</si>
  <si>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</si>
  <si>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</si>
  <si>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</si>
  <si>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</si>
  <si>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</si>
  <si>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</si>
  <si>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</si>
  <si>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</si>
  <si>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</si>
  <si>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</si>
  <si>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</si>
  <si>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</si>
  <si>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</si>
  <si>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</si>
  <si>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</si>
  <si>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</si>
  <si>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</si>
  <si>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</si>
  <si>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</si>
  <si>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</si>
  <si>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</si>
  <si>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</si>
  <si>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</si>
  <si>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</si>
  <si>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</si>
  <si>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</si>
  <si>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</si>
  <si>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</si>
  <si>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</si>
  <si>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</si>
  <si>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</si>
  <si>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</si>
  <si>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</si>
  <si>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</si>
  <si>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</si>
  <si>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</si>
  <si>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</si>
  <si>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</si>
  <si>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</si>
  <si>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</si>
  <si>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</si>
  <si>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</si>
  <si>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</si>
  <si>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</si>
  <si>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</si>
  <si>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</si>
  <si>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</si>
  <si>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</si>
  <si>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</si>
  <si>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</si>
  <si>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</si>
  <si>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</si>
  <si>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</si>
  <si>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</si>
  <si>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</si>
  <si>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</si>
  <si>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</si>
  <si>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</si>
  <si>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</si>
  <si>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</si>
  <si>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</si>
  <si>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</si>
  <si>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</si>
  <si>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</si>
  <si>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</si>
  <si>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</si>
  <si>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</si>
  <si>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</si>
  <si>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</si>
  <si>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</si>
  <si>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</si>
  <si>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</si>
  <si>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</si>
  <si>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</si>
  <si>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</si>
  <si>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</si>
  <si>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</si>
  <si>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</si>
  <si>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</si>
  <si>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</si>
  <si>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</si>
  <si>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</si>
  <si>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</si>
  <si>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</si>
  <si>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</si>
  <si>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</si>
  <si>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</si>
  <si>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</si>
  <si>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</si>
  <si>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</si>
  <si>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</si>
  <si>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</si>
  <si>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</si>
  <si>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</si>
  <si>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</si>
  <si>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</si>
  <si>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</si>
  <si>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</si>
  <si>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</si>
  <si>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</si>
  <si>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</si>
  <si>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</si>
  <si>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</si>
  <si>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</si>
  <si>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</si>
  <si>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</si>
  <si>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</si>
  <si>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</si>
  <si>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</si>
  <si>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</si>
  <si>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</si>
  <si>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</si>
  <si>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</si>
  <si>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</si>
  <si>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</si>
  <si>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</si>
  <si>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</si>
  <si>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</si>
  <si>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</si>
  <si>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</si>
  <si>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</si>
  <si>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</si>
  <si>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</si>
  <si>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</si>
  <si>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</si>
  <si>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</si>
  <si>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</si>
  <si>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</si>
  <si>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</si>
  <si>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</si>
  <si>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</si>
  <si>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</si>
  <si>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</si>
  <si>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</si>
  <si>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</si>
  <si>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</si>
  <si>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</si>
  <si>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</si>
  <si>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</si>
  <si>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</si>
  <si>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</si>
  <si>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</si>
  <si>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</si>
  <si>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</si>
  <si>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</si>
  <si>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</si>
  <si>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</si>
  <si>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</si>
  <si>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</si>
  <si>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</si>
  <si>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</si>
  <si>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</si>
  <si>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</si>
  <si>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</si>
  <si>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</si>
  <si>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</si>
  <si>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</si>
  <si>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</si>
  <si>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</si>
  <si>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</si>
  <si>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</si>
  <si>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</si>
  <si>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</si>
  <si>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</si>
  <si>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</si>
  <si>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</si>
  <si>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</si>
  <si>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</si>
  <si>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</si>
  <si>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</si>
  <si>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</si>
  <si>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</si>
  <si>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</si>
  <si>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</si>
  <si>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</si>
  <si>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</si>
  <si>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</si>
  <si>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</si>
  <si>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</si>
  <si>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</si>
  <si>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</si>
  <si>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</si>
  <si>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</si>
  <si>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</si>
  <si>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</si>
  <si>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</si>
  <si>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</si>
  <si>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</si>
  <si>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</si>
  <si>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</si>
  <si>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</si>
  <si>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</si>
  <si>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</si>
  <si>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</si>
  <si>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</si>
  <si>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</si>
  <si>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</si>
  <si>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</si>
  <si>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</si>
  <si>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</si>
  <si>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</si>
  <si>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</si>
  <si>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</si>
  <si>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</si>
  <si>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</si>
  <si>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</si>
  <si>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</si>
  <si>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</si>
  <si>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</si>
  <si>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</si>
  <si>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</si>
  <si>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</si>
  <si>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</si>
  <si>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</si>
  <si>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</si>
  <si>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</si>
  <si>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</si>
  <si>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</si>
  <si>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</si>
  <si>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</si>
  <si>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</si>
  <si>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</si>
  <si>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</si>
  <si>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</si>
  <si>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</si>
  <si>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</si>
  <si>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</si>
  <si>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</si>
  <si>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</si>
  <si>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</si>
  <si>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</si>
  <si>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</si>
  <si>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</si>
  <si>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</si>
  <si>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</si>
  <si>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</si>
  <si>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</si>
  <si>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</si>
  <si>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</si>
  <si>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</si>
  <si>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</si>
  <si>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</si>
  <si>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</si>
  <si>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</si>
  <si>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</si>
  <si>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</si>
  <si>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</si>
  <si>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</si>
  <si>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</si>
  <si>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</si>
  <si>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</si>
  <si>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</si>
  <si>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</si>
  <si>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</si>
  <si>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</si>
  <si>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</si>
  <si>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</si>
  <si>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</si>
  <si>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</si>
  <si>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</si>
  <si>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</si>
  <si>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</si>
  <si>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</si>
  <si>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</si>
  <si>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</si>
  <si>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</si>
  <si>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</si>
  <si>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</si>
  <si>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</si>
  <si>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</si>
  <si>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</si>
  <si>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</si>
  <si>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</si>
  <si>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</si>
  <si>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</si>
  <si>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</si>
  <si>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</si>
  <si>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</si>
  <si>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</si>
  <si>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</si>
  <si>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</si>
  <si>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</si>
  <si>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</si>
  <si>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</si>
  <si>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</si>
  <si>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</si>
  <si>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</si>
  <si>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</si>
  <si>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</si>
  <si>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</si>
  <si>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</si>
  <si>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</si>
  <si>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</si>
  <si>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</si>
  <si>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</si>
  <si>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</si>
  <si>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</si>
  <si>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</si>
  <si>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</si>
  <si>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</si>
  <si>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</si>
  <si>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</si>
  <si>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</si>
  <si>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</si>
  <si>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</si>
  <si>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</si>
  <si>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</si>
  <si>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</si>
  <si>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</si>
  <si>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</si>
  <si>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</si>
  <si>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</si>
  <si>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</si>
  <si>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</si>
  <si>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</si>
  <si>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</si>
  <si>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</si>
  <si>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</si>
  <si>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</si>
  <si>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</si>
  <si>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</si>
  <si>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</si>
  <si>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</si>
  <si>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</si>
  <si>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</si>
  <si>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</si>
  <si>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</si>
  <si>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</si>
  <si>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</si>
  <si>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</si>
  <si>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</si>
  <si>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</si>
  <si>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</si>
  <si>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</si>
  <si>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</si>
  <si>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</si>
  <si>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</si>
  <si>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</si>
  <si>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</si>
  <si>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</si>
  <si>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</si>
  <si>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</si>
  <si>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</si>
  <si>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</si>
  <si>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</si>
  <si>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</si>
  <si>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</si>
  <si>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</si>
  <si>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</si>
  <si>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</si>
  <si>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</si>
  <si>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</si>
  <si>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</si>
  <si>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</si>
  <si>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</si>
  <si>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</si>
  <si>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</si>
  <si>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</si>
  <si>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</si>
  <si>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</si>
  <si>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</si>
  <si>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</si>
  <si>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</si>
  <si>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</si>
  <si>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</si>
  <si>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</si>
  <si>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</si>
  <si>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</si>
  <si>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</si>
  <si>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</si>
  <si>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</si>
  <si>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</si>
  <si>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</si>
  <si>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</si>
  <si>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</si>
  <si>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</si>
  <si>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</si>
  <si>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</si>
  <si>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</si>
  <si>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</si>
  <si>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</si>
  <si>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</si>
  <si>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</si>
  <si>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</si>
  <si>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</si>
  <si>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</si>
  <si>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</si>
  <si>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</si>
  <si>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</si>
  <si>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</si>
  <si>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</si>
  <si>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</si>
  <si>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</si>
  <si>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</si>
  <si>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</si>
  <si>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</si>
  <si>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</si>
  <si>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</si>
  <si>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</si>
  <si>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</si>
  <si>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</si>
  <si>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</si>
  <si>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</si>
  <si>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</si>
  <si>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</si>
  <si>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</si>
  <si>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</si>
  <si>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</si>
  <si>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</si>
  <si>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</si>
  <si>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</si>
  <si>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</si>
  <si>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</si>
  <si>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</si>
  <si>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</si>
  <si>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</si>
  <si>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</si>
  <si>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</si>
  <si>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</si>
  <si>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</si>
  <si>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</si>
  <si>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</si>
  <si>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</si>
  <si>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</si>
  <si>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</si>
  <si>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</si>
  <si>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</si>
  <si>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</si>
  <si>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</si>
  <si>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</si>
  <si>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</si>
  <si>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</si>
  <si>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</si>
  <si>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</si>
  <si>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</si>
  <si>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</si>
  <si>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</si>
  <si>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</si>
  <si>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</si>
  <si>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</si>
  <si>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</si>
  <si>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</si>
  <si>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</si>
  <si>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</si>
  <si>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</si>
  <si>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</si>
  <si>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</si>
  <si>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</si>
  <si>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</si>
  <si>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</si>
  <si>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</si>
  <si>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</si>
  <si>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</si>
  <si>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</si>
  <si>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</si>
  <si>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</si>
  <si>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</si>
  <si>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</si>
  <si>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</si>
  <si>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</si>
  <si>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</si>
  <si>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</si>
  <si>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</si>
  <si>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</si>
  <si>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</si>
  <si>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</si>
  <si>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</si>
  <si>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</si>
  <si>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</si>
  <si>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</si>
  <si>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</si>
  <si>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</si>
  <si>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</si>
  <si>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</si>
  <si>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</si>
  <si>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</si>
  <si>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</si>
  <si>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</si>
  <si>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</si>
  <si>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</si>
  <si>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</si>
  <si>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</si>
  <si>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</si>
  <si>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</si>
  <si>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</si>
  <si>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</si>
  <si>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</si>
  <si>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</si>
  <si>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</si>
  <si>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</si>
  <si>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</si>
  <si>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</si>
  <si>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</si>
  <si>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</si>
  <si>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</si>
  <si>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</si>
  <si>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</si>
  <si>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</si>
  <si>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</si>
  <si>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</si>
  <si>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</si>
  <si>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</si>
  <si>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</si>
  <si>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</si>
  <si>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</si>
  <si>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</si>
  <si>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</si>
  <si>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</si>
  <si>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</si>
  <si>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</si>
  <si>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</si>
  <si>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</si>
  <si>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</si>
  <si>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</si>
  <si>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</si>
  <si>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</si>
  <si>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</si>
  <si>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</si>
  <si>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</si>
  <si>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</si>
  <si>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</si>
  <si>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</si>
  <si>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</si>
  <si>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</si>
  <si>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</si>
  <si>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</si>
  <si>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</si>
  <si>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</si>
  <si>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</si>
  <si>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</si>
  <si>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</si>
  <si>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</si>
  <si>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</si>
  <si>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</si>
  <si>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</si>
  <si>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</si>
  <si>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</si>
  <si>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</si>
  <si>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</si>
  <si>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</si>
  <si>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</si>
  <si>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</si>
  <si>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</si>
  <si>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</si>
  <si>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</si>
  <si>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</si>
  <si>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</si>
  <si>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</si>
  <si>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</si>
  <si>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</si>
  <si>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</si>
  <si>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</si>
  <si>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</si>
  <si>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</si>
  <si>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</si>
  <si>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</si>
  <si>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</si>
  <si>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</si>
  <si>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</si>
  <si>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</si>
  <si>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</si>
  <si>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</si>
  <si>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</si>
  <si>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</si>
  <si>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</si>
  <si>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</si>
  <si>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</si>
  <si>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</si>
  <si>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</si>
  <si>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</si>
  <si>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</si>
  <si>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</si>
  <si>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</si>
  <si>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</si>
  <si>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</si>
  <si>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</si>
  <si>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</si>
  <si>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</si>
  <si>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</si>
  <si>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</si>
  <si>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</si>
  <si>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</si>
  <si>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</si>
  <si>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</si>
  <si>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</si>
  <si>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</si>
  <si>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</si>
  <si>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</si>
  <si>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</si>
  <si>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</si>
  <si>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</si>
  <si>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</si>
  <si>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</si>
  <si>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</si>
  <si>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</si>
  <si>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</si>
  <si>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</si>
  <si>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</si>
  <si>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</si>
  <si>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</si>
  <si>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</si>
  <si>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</si>
  <si>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</si>
  <si>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</si>
  <si>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</si>
  <si>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</si>
  <si>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</si>
  <si>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</si>
  <si>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</si>
  <si>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</si>
  <si>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</si>
  <si>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</si>
  <si>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</si>
  <si>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</si>
  <si>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</si>
  <si>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</si>
  <si>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</si>
  <si>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</si>
  <si>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</si>
  <si>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</si>
  <si>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</si>
  <si>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</si>
  <si>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</si>
  <si>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</si>
  <si>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</si>
  <si>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</si>
  <si>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</si>
  <si>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</si>
  <si>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</si>
  <si>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</si>
  <si>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</si>
  <si>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</si>
  <si>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</si>
  <si>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</si>
  <si>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</si>
  <si>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</si>
  <si>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</si>
  <si>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</si>
  <si>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</si>
  <si>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</si>
  <si>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</si>
  <si>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</si>
  <si>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</si>
  <si>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</si>
  <si>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</si>
  <si>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</si>
  <si>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</si>
  <si>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</si>
  <si>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</si>
  <si>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</si>
  <si>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</si>
  <si>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</si>
  <si>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</si>
  <si>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</si>
  <si>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</si>
  <si>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</si>
  <si>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</si>
  <si>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</si>
  <si>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</si>
  <si>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</si>
  <si>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</si>
  <si>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</si>
  <si>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</si>
  <si>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</si>
  <si>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</si>
  <si>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</si>
  <si>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</si>
  <si>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</si>
  <si>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</si>
  <si>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</si>
  <si>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</si>
  <si>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</si>
  <si>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</si>
  <si>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</si>
  <si>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</si>
  <si>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</si>
  <si>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</si>
  <si>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</si>
  <si>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</si>
  <si>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</si>
  <si>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</si>
  <si>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</si>
  <si>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</si>
  <si>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</si>
  <si>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</si>
  <si>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</si>
  <si>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</si>
  <si>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</si>
  <si>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</si>
  <si>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</si>
  <si>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</si>
  <si>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</si>
  <si>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</si>
  <si>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</si>
  <si>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</si>
  <si>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</si>
  <si>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</si>
  <si>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</si>
  <si>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</si>
  <si>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</si>
  <si>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</si>
  <si>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</si>
  <si>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</si>
  <si>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</si>
  <si>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</si>
  <si>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</si>
  <si>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</si>
  <si>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</si>
  <si>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</si>
  <si>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</si>
  <si>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</si>
  <si>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</si>
  <si>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</si>
  <si>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</si>
  <si>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</si>
  <si>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</si>
  <si>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</si>
  <si>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</si>
  <si>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</si>
  <si>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</si>
  <si>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</si>
  <si>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</si>
  <si>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</si>
  <si>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</si>
  <si>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</si>
  <si>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</si>
  <si>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</si>
  <si>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</si>
  <si>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</si>
  <si>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</si>
  <si>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</si>
  <si>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</si>
  <si>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</si>
  <si>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</si>
  <si>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</si>
  <si>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</si>
  <si>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</si>
  <si>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</si>
  <si>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</si>
  <si>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</si>
  <si>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</si>
  <si>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</si>
  <si>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</si>
  <si>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</si>
  <si>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</si>
  <si>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</si>
  <si>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</si>
  <si>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</si>
  <si>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</si>
  <si>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</si>
  <si>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</si>
  <si>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</si>
  <si>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</si>
  <si>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</si>
  <si>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</si>
  <si>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</si>
  <si>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</si>
  <si>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</si>
  <si>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</si>
  <si>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</si>
  <si>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</si>
  <si>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</si>
  <si>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</si>
  <si>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</si>
  <si>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</si>
  <si>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</si>
  <si>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</si>
  <si>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</si>
  <si>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</si>
  <si>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</si>
  <si>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</si>
  <si>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</si>
  <si>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</si>
  <si>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</si>
  <si>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</si>
  <si>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</si>
  <si>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</si>
  <si>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</si>
  <si>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</si>
  <si>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</si>
  <si>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</si>
  <si>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</si>
  <si>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</si>
  <si>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</si>
  <si>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</si>
  <si>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</si>
  <si>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</si>
  <si>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</si>
  <si>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</si>
  <si>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</si>
  <si>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</si>
  <si>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</si>
  <si>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</si>
  <si>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</si>
  <si>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</si>
  <si>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</si>
  <si>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</si>
  <si>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</si>
  <si>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</si>
  <si>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</si>
  <si>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</si>
  <si>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</si>
  <si>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</si>
  <si>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</si>
  <si>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</si>
  <si>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</si>
  <si>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</si>
  <si>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</si>
  <si>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</si>
  <si>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</si>
  <si>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</si>
  <si>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</si>
  <si>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</si>
  <si>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</si>
  <si>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</si>
  <si>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</si>
  <si>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</si>
  <si>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</si>
  <si>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</si>
  <si>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</si>
  <si>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</si>
  <si>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</si>
  <si>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</si>
  <si>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</si>
  <si>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</si>
  <si>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</si>
  <si>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</si>
  <si>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</si>
  <si>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</si>
  <si>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</si>
  <si>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</si>
  <si>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</si>
  <si>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</si>
  <si>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</si>
  <si>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</si>
  <si>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</si>
  <si>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</si>
  <si>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</si>
  <si>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</si>
  <si>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</si>
  <si>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</si>
  <si>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</si>
  <si>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</si>
  <si>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</si>
  <si>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</si>
  <si>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</si>
  <si>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</si>
  <si>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</si>
  <si>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</si>
  <si>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</si>
  <si>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</si>
  <si>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</si>
  <si>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</si>
  <si>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</si>
  <si>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</si>
  <si>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</si>
  <si>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</si>
  <si>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</si>
  <si>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</si>
  <si>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</si>
  <si>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</si>
  <si>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</si>
  <si>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</si>
  <si>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</si>
  <si>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</si>
  <si>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</si>
  <si>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</si>
  <si>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</si>
  <si>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</si>
  <si>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</si>
  <si>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</si>
  <si>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</si>
  <si>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</si>
  <si>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</si>
  <si>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</si>
  <si>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</si>
  <si>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</si>
  <si>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</si>
  <si>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</si>
  <si>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</si>
  <si>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</si>
  <si>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</si>
  <si>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</si>
  <si>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</si>
  <si>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</si>
  <si>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</si>
  <si>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</si>
  <si>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</si>
  <si>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</si>
  <si>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</si>
  <si>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</si>
  <si>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</si>
  <si>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</si>
  <si>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</si>
  <si>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</si>
  <si>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</si>
  <si>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</si>
  <si>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</si>
  <si>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</si>
  <si>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</si>
  <si>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</si>
  <si>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</si>
  <si>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</si>
  <si>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</si>
  <si>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</si>
  <si>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</si>
  <si>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</si>
  <si>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</si>
  <si>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</si>
  <si>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</si>
  <si>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</si>
  <si>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</si>
  <si>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</si>
  <si>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</si>
  <si>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</si>
  <si>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</si>
  <si>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</si>
  <si>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</si>
  <si>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</si>
  <si>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</si>
  <si>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</si>
  <si>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</si>
  <si>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</si>
  <si>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</si>
  <si>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</si>
  <si>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</si>
  <si>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</si>
  <si>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</si>
  <si>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</si>
  <si>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</si>
  <si>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</si>
  <si>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</si>
  <si>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</si>
  <si>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</si>
  <si>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</si>
  <si>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</si>
  <si>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</si>
  <si>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</si>
  <si>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</si>
  <si>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</si>
  <si>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</si>
  <si>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</si>
  <si>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</si>
  <si>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</si>
  <si>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</si>
  <si>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</si>
  <si>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</si>
  <si>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</si>
  <si>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</si>
  <si>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</si>
  <si>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</si>
  <si>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</si>
  <si>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</si>
  <si>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</si>
  <si>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</si>
  <si>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</si>
  <si>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</si>
  <si>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</si>
  <si>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</si>
  <si>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</si>
  <si>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</si>
  <si>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</si>
  <si>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</si>
  <si>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</si>
  <si>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</si>
  <si>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</si>
  <si>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</si>
  <si>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</si>
  <si>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</si>
  <si>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</si>
  <si>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</si>
  <si>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</si>
  <si>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</si>
  <si>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</si>
  <si>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</si>
  <si>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</si>
  <si>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</si>
  <si>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</si>
  <si>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</si>
  <si>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</si>
  <si>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</si>
  <si>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</si>
  <si>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</si>
  <si>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</si>
  <si>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</si>
  <si>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</si>
  <si>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</si>
  <si>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</si>
  <si>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</si>
  <si>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</si>
  <si>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</si>
  <si>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</si>
  <si>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</si>
  <si>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</si>
  <si>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</si>
  <si>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</si>
  <si>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</si>
  <si>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</si>
  <si>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</si>
  <si>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</si>
  <si>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</si>
  <si>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</si>
  <si>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</si>
  <si>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</si>
  <si>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</si>
  <si>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</si>
  <si>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</si>
  <si>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</si>
  <si>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</si>
  <si>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</si>
  <si>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</si>
  <si>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</si>
  <si>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</si>
  <si>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</si>
  <si>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</si>
  <si>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</si>
  <si>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</si>
  <si>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</si>
  <si>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</si>
  <si>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</si>
  <si>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</si>
  <si>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</si>
  <si>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</si>
  <si>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</si>
  <si>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</si>
  <si>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</si>
  <si>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</si>
  <si>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</si>
  <si>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</si>
  <si>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</si>
  <si>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</si>
  <si>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</si>
  <si>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</si>
  <si>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</si>
  <si>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</si>
  <si>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</si>
  <si>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</si>
  <si>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</si>
  <si>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</si>
  <si>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</si>
  <si>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</si>
  <si>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</si>
  <si>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</si>
  <si>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</si>
  <si>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</si>
  <si>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</si>
  <si>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</si>
  <si>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</si>
  <si>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</si>
  <si>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</si>
  <si>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</si>
  <si>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</si>
  <si>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</si>
  <si>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</si>
  <si>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</si>
  <si>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</si>
  <si>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</si>
  <si>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</si>
  <si>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</si>
  <si>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</si>
  <si>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</si>
  <si>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</si>
  <si>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</si>
  <si>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</si>
  <si>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</si>
  <si>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</si>
  <si>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</si>
  <si>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</si>
  <si>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</si>
  <si>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</si>
  <si>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</si>
  <si>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</si>
  <si>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</si>
  <si>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</si>
  <si>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</si>
  <si>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</si>
  <si>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</si>
  <si>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</si>
  <si>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</si>
  <si>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</si>
  <si>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</si>
  <si>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</si>
  <si>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</si>
  <si>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</si>
  <si>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</si>
  <si>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</si>
  <si>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</si>
  <si>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</si>
  <si>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</si>
  <si>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</si>
  <si>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</si>
  <si>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</si>
  <si>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</si>
  <si>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</si>
  <si>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</si>
  <si>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</si>
  <si>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</si>
  <si>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</si>
  <si>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</si>
  <si>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</si>
  <si>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</si>
  <si>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</si>
  <si>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</si>
  <si>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</si>
  <si>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</si>
  <si>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</si>
  <si>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</si>
  <si>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</si>
  <si>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</si>
  <si>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</si>
  <si>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</si>
  <si>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</si>
  <si>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</si>
  <si>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</si>
  <si>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</si>
  <si>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</si>
  <si>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</si>
  <si>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</si>
  <si>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</si>
  <si>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</si>
  <si>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</si>
  <si>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</si>
  <si>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</si>
  <si>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</si>
  <si>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</si>
  <si>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</si>
  <si>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</si>
  <si>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</si>
  <si>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</si>
  <si>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</si>
  <si>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</si>
  <si>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</si>
  <si>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</si>
  <si>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</si>
  <si>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</si>
  <si>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</si>
  <si>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</si>
  <si>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</si>
  <si>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</si>
  <si>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</si>
  <si>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</si>
  <si>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</si>
  <si>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</si>
  <si>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</si>
  <si>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</si>
  <si>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</si>
  <si>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</si>
  <si>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</si>
  <si>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</si>
  <si>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</si>
  <si>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</si>
  <si>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</si>
  <si>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</si>
  <si>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</si>
  <si>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</si>
  <si>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</si>
  <si>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</si>
  <si>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</si>
  <si>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</si>
  <si>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</si>
  <si>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</si>
  <si>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</si>
  <si>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</si>
  <si>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</si>
  <si>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</si>
  <si>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</si>
  <si>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</si>
  <si>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</si>
  <si>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</si>
  <si>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</si>
  <si>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</si>
  <si>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</si>
  <si>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</si>
  <si>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</si>
  <si>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</si>
  <si>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</si>
  <si>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</si>
  <si>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</si>
  <si>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</si>
  <si>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</si>
  <si>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</si>
  <si>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</si>
  <si>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</si>
  <si>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</si>
  <si>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</si>
  <si>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</si>
  <si>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</si>
  <si>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</si>
  <si>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</si>
  <si>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</si>
  <si>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</si>
  <si>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</si>
  <si>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</si>
  <si>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</si>
  <si>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</si>
  <si>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</si>
  <si>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</si>
  <si>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</si>
  <si>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</si>
  <si>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</si>
  <si>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</si>
  <si>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</si>
  <si>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</si>
  <si>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</si>
  <si>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</si>
  <si>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</si>
  <si>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</si>
  <si>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</si>
  <si>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</si>
  <si>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</si>
  <si>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</si>
  <si>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</si>
  <si>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</si>
  <si>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</si>
  <si>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</si>
  <si>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</si>
  <si>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</si>
  <si>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</si>
  <si>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</si>
  <si>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</si>
  <si>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</si>
  <si>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</si>
  <si>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</si>
  <si>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</si>
  <si>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</si>
  <si>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</si>
  <si>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</si>
  <si>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</si>
  <si>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</si>
  <si>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</si>
  <si>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</si>
  <si>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</si>
  <si>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</si>
  <si>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</si>
  <si>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</si>
  <si>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</si>
  <si>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</si>
  <si>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</si>
  <si>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</si>
  <si>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</si>
  <si>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</si>
  <si>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</si>
  <si>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</si>
  <si>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</si>
  <si>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</si>
  <si>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</si>
  <si>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</si>
  <si>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</si>
  <si>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</si>
  <si>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</si>
  <si>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</si>
  <si>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</si>
  <si>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</si>
  <si>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</si>
  <si>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</si>
  <si>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</si>
  <si>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</si>
  <si>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</si>
  <si>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</si>
  <si>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</si>
  <si>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</si>
  <si>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</si>
  <si>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</si>
  <si>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</si>
  <si>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</si>
  <si>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</si>
  <si>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</si>
  <si>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</si>
  <si>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</si>
  <si>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</si>
  <si>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</si>
  <si>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</si>
  <si>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</si>
  <si>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</si>
  <si>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</si>
  <si>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</si>
  <si>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</si>
  <si>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</si>
  <si>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</si>
  <si>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</si>
  <si>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</si>
  <si>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</si>
  <si>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</si>
  <si>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</si>
  <si>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</si>
  <si>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</si>
  <si>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</si>
  <si>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</si>
  <si>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</si>
  <si>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</si>
  <si>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</si>
  <si>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</si>
  <si>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</si>
  <si>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</si>
  <si>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</si>
  <si>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</si>
  <si>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</si>
  <si>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</si>
  <si>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</si>
  <si>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</si>
  <si>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</si>
  <si>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</si>
  <si>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</si>
  <si>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</si>
  <si>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</si>
  <si>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</si>
  <si>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</si>
  <si>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</si>
  <si>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</si>
  <si>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</si>
  <si>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</si>
  <si>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</si>
  <si>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</si>
  <si>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</si>
  <si>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</si>
  <si>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</si>
  <si>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</si>
  <si>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</si>
  <si>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</si>
  <si>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</si>
  <si>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</si>
  <si>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</si>
  <si>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</si>
  <si>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</si>
  <si>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</si>
  <si>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</si>
  <si>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</si>
  <si>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</si>
  <si>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</si>
  <si>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</si>
  <si>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</si>
  <si>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</si>
  <si>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</si>
  <si>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</si>
  <si>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</si>
  <si>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</si>
  <si>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</si>
  <si>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</si>
  <si>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</si>
  <si>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</si>
  <si>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</si>
  <si>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</si>
  <si>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</si>
  <si>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</si>
  <si>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</si>
  <si>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</si>
  <si>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</si>
  <si>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</si>
  <si>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</si>
  <si>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</si>
  <si>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</si>
  <si>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</si>
  <si>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</si>
  <si>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</si>
  <si>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</si>
  <si>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</si>
  <si>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</si>
  <si>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</si>
  <si>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</si>
  <si>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</si>
  <si>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</si>
  <si>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</si>
  <si>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</si>
  <si>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</si>
  <si>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</si>
  <si>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</si>
  <si>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</si>
  <si>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</si>
  <si>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</si>
  <si>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</si>
  <si>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</si>
  <si>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</si>
  <si>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</si>
  <si>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</si>
  <si>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</si>
  <si>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</si>
  <si>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</si>
  <si>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</si>
  <si>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</si>
  <si>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</si>
  <si>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</si>
  <si>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</si>
  <si>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</si>
  <si>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</si>
  <si>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</si>
  <si>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</si>
  <si>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</si>
  <si>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</si>
  <si>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</si>
  <si>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</si>
  <si>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</si>
  <si>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</si>
  <si>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</si>
  <si>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</si>
  <si>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</si>
  <si>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</si>
  <si>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</si>
  <si>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</si>
  <si>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</si>
  <si>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</si>
  <si>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</si>
  <si>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</si>
  <si>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</si>
  <si>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</si>
  <si>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</si>
  <si>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</si>
  <si>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</si>
  <si>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</si>
  <si>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</si>
  <si>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</si>
  <si>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</si>
  <si>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</si>
  <si>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</si>
  <si>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</si>
  <si>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</si>
  <si>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</si>
  <si>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</si>
  <si>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</si>
  <si>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</si>
  <si>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</si>
  <si>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</si>
  <si>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</si>
  <si>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</si>
  <si>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</si>
  <si>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</si>
  <si>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</si>
  <si>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</si>
  <si>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</si>
  <si>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</si>
  <si>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</si>
  <si>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</si>
  <si>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</si>
  <si>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</si>
  <si>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</si>
  <si>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</si>
  <si>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</si>
  <si>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</si>
  <si>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</si>
  <si>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</si>
  <si>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</si>
  <si>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</si>
  <si>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</si>
  <si>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</si>
  <si>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</si>
  <si>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</si>
  <si>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</si>
  <si>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</si>
  <si>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</si>
  <si>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</si>
  <si>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</si>
  <si>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</si>
  <si>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</si>
  <si>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</si>
  <si>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</si>
  <si>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</si>
  <si>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</si>
  <si>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</si>
  <si>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</si>
  <si>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</si>
  <si>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</si>
  <si>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</si>
  <si>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</si>
  <si>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</si>
  <si>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</si>
  <si>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</si>
  <si>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</si>
  <si>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</si>
  <si>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</si>
  <si>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</si>
  <si>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</si>
  <si>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</si>
  <si>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</si>
  <si>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</si>
  <si>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</si>
  <si>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</si>
  <si>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</si>
  <si>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</si>
  <si>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</si>
  <si>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</si>
  <si>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</si>
  <si>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</si>
  <si>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</si>
  <si>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</si>
  <si>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</si>
  <si>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</si>
  <si>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</si>
  <si>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</si>
  <si>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</si>
  <si>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</si>
  <si>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</si>
  <si>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</si>
  <si>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</si>
  <si>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</si>
  <si>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</si>
  <si>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</si>
  <si>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</si>
  <si>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</si>
  <si>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</si>
  <si>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</si>
  <si>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</si>
  <si>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</si>
  <si>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</si>
  <si>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</si>
  <si>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</si>
  <si>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</si>
  <si>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</si>
  <si>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</si>
  <si>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</si>
  <si>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</si>
  <si>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</si>
  <si>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</si>
  <si>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</si>
  <si>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</si>
  <si>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</si>
  <si>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</si>
  <si>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</si>
  <si>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</si>
  <si>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</si>
  <si>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</si>
  <si>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</si>
  <si>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</si>
  <si>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</si>
  <si>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</si>
  <si>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</si>
  <si>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</si>
  <si>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</si>
  <si>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</si>
  <si>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</si>
  <si>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</si>
  <si>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</si>
  <si>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</si>
  <si>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</si>
  <si>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</si>
  <si>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</si>
  <si>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</si>
  <si>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</si>
  <si>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</si>
  <si>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</si>
  <si>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</si>
  <si>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</si>
  <si>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</si>
  <si>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</si>
  <si>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</si>
  <si>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</si>
  <si>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</si>
  <si>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</si>
  <si>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</si>
  <si>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</si>
  <si>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</si>
  <si>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</si>
  <si>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</si>
  <si>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</si>
  <si>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</si>
  <si>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</si>
  <si>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</si>
  <si>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</si>
  <si>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</si>
  <si>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</si>
  <si>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</si>
  <si>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</si>
  <si>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</si>
  <si>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</si>
  <si>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</si>
  <si>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</si>
  <si>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</si>
  <si>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</si>
  <si>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</si>
  <si>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</si>
  <si>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</si>
  <si>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</si>
  <si>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</si>
  <si>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</si>
  <si>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</si>
  <si>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</si>
  <si>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</si>
  <si>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</si>
  <si>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</si>
  <si>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</si>
  <si>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</si>
  <si>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</si>
  <si>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</si>
  <si>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</si>
  <si>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</si>
  <si>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</si>
  <si>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</si>
  <si>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</si>
  <si>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</si>
  <si>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</si>
  <si>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</si>
  <si>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</si>
  <si>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</si>
  <si>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</si>
  <si>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</si>
  <si>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</si>
  <si>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</si>
  <si>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</si>
  <si>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</si>
  <si>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</si>
  <si>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</si>
  <si>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</si>
  <si>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</si>
  <si>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</si>
  <si>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</si>
  <si>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</si>
  <si>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</si>
  <si>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</si>
  <si>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</si>
  <si>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</si>
  <si>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</si>
  <si>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</si>
  <si>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</si>
  <si>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</si>
  <si>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</si>
  <si>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</si>
  <si>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</si>
  <si>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</si>
  <si>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</si>
  <si>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</si>
  <si>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</si>
  <si>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</si>
  <si>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</si>
  <si>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</si>
  <si>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</si>
  <si>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</si>
  <si>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</si>
  <si>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</si>
  <si>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</si>
  <si>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</si>
  <si>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</si>
  <si>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</si>
  <si>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</si>
  <si>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</si>
  <si>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</si>
  <si>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</si>
  <si>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</si>
  <si>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</si>
  <si>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</si>
  <si>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</si>
  <si>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</si>
  <si>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</si>
  <si>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</si>
  <si>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</si>
  <si>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</si>
  <si>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</si>
  <si>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</si>
  <si>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</si>
  <si>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</si>
  <si>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</si>
  <si>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</si>
  <si>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</si>
  <si>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</si>
  <si>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</si>
  <si>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</si>
  <si>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</si>
  <si>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</si>
  <si>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</si>
  <si>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</si>
  <si>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</si>
  <si>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</si>
  <si>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</si>
  <si>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</si>
  <si>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</si>
  <si>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</si>
  <si>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</si>
  <si>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</si>
  <si>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</si>
  <si>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</si>
  <si>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</si>
  <si>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</si>
  <si>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</si>
  <si>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</si>
  <si>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</si>
  <si>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</si>
  <si>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</si>
  <si>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</si>
  <si>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</si>
  <si>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</si>
  <si>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</si>
  <si>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</si>
  <si>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</si>
  <si>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</si>
  <si>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</si>
  <si>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</si>
  <si>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</si>
  <si>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</si>
  <si>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</si>
  <si>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</si>
  <si>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</si>
  <si>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</si>
  <si>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</si>
  <si>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</si>
  <si>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</si>
  <si>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</si>
  <si>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</si>
  <si>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</si>
  <si>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</si>
  <si>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</si>
  <si>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</si>
  <si>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</si>
  <si>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</si>
  <si>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</si>
  <si>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</si>
  <si>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</si>
  <si>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</si>
  <si>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</si>
  <si>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</si>
  <si>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</si>
  <si>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</si>
  <si>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</si>
  <si>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</si>
  <si>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</si>
  <si>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</si>
  <si>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</si>
  <si>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</si>
  <si>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</si>
  <si>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</si>
  <si>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</si>
  <si>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</si>
  <si>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</si>
  <si>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</si>
  <si>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</si>
  <si>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</si>
  <si>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</si>
  <si>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</si>
  <si>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</si>
  <si>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</si>
  <si>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</si>
  <si>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</si>
  <si>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</si>
  <si>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</si>
  <si>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</si>
  <si>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</si>
  <si>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</si>
  <si>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</si>
  <si>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</si>
  <si>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</si>
  <si>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</si>
  <si>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</si>
  <si>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</si>
  <si>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</si>
  <si>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</si>
  <si>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</si>
  <si>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</si>
  <si>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</si>
  <si>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</si>
  <si>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</si>
  <si>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</si>
  <si>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</si>
  <si>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</si>
  <si>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</si>
  <si>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</si>
  <si>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</si>
  <si>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</si>
  <si>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</si>
  <si>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</si>
  <si>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</si>
  <si>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</si>
  <si>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</si>
  <si>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</si>
  <si>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</si>
  <si>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</si>
  <si>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</si>
  <si>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</si>
  <si>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</si>
  <si>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</si>
  <si>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</si>
  <si>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</si>
  <si>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</si>
  <si>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</si>
  <si>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</si>
  <si>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</si>
  <si>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</si>
  <si>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</si>
  <si>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</si>
  <si>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</si>
  <si>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</si>
  <si>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</si>
  <si>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</si>
  <si>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</si>
  <si>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</si>
  <si>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</si>
  <si>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</si>
  <si>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</si>
  <si>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</si>
  <si>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</si>
  <si>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</si>
  <si>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</si>
  <si>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</si>
  <si>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</si>
  <si>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</si>
  <si>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</si>
  <si>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</si>
  <si>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</si>
  <si>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</si>
  <si>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</si>
  <si>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</si>
  <si>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</si>
  <si>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</si>
  <si>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</si>
  <si>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</si>
  <si>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</si>
  <si>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</si>
  <si>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</si>
  <si>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</si>
  <si>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</si>
  <si>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</si>
  <si>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</si>
  <si>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</si>
  <si>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</si>
  <si>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</si>
  <si>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</si>
  <si>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</si>
  <si>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</si>
  <si>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</si>
  <si>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</si>
  <si>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</si>
  <si>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</si>
  <si>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</si>
  <si>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</si>
  <si>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</si>
  <si>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</si>
  <si>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</si>
  <si>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</si>
  <si>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</si>
  <si>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</si>
  <si>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</si>
  <si>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</si>
  <si>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</si>
  <si>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</si>
  <si>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</si>
  <si>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</si>
  <si>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</si>
  <si>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</si>
  <si>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</si>
  <si>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</si>
  <si>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</si>
  <si>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</si>
  <si>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</si>
  <si>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</si>
  <si>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</si>
  <si>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</si>
  <si>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</si>
  <si>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</si>
  <si>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</si>
  <si>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</si>
  <si>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</si>
  <si>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</si>
  <si>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</si>
  <si>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</si>
  <si>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</si>
  <si>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</si>
  <si>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</si>
  <si>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</si>
  <si>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</si>
  <si>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</si>
  <si>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</si>
  <si>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</si>
  <si>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</si>
  <si>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</si>
  <si>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</si>
  <si>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</si>
  <si>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</si>
  <si>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</si>
  <si>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</si>
  <si>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</si>
  <si>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</si>
  <si>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</si>
  <si>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</si>
  <si>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</si>
  <si>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</si>
  <si>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</si>
  <si>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</si>
  <si>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</si>
  <si>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</si>
  <si>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</si>
  <si>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</si>
  <si>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</si>
  <si>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</si>
  <si>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</si>
  <si>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</si>
  <si>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</si>
  <si>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</si>
  <si>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</si>
  <si>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</si>
  <si>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</si>
  <si>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</si>
  <si>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</si>
  <si>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</si>
  <si>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</si>
  <si>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</si>
  <si>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</si>
  <si>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</si>
  <si>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</si>
  <si>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</si>
  <si>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</si>
  <si>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</si>
  <si>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</si>
  <si>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</si>
  <si>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</si>
  <si>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</si>
  <si>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</si>
  <si>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</si>
  <si>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</si>
  <si>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</si>
  <si>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</si>
  <si>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</si>
  <si>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</si>
  <si>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</si>
  <si>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</si>
  <si>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</si>
  <si>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</si>
  <si>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</si>
  <si>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</si>
  <si>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</si>
  <si>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</si>
  <si>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</si>
  <si>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</si>
  <si>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</si>
  <si>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</si>
  <si>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</si>
  <si>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</si>
  <si>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</si>
  <si>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</si>
  <si>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</si>
  <si>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</si>
  <si>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</si>
  <si>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</si>
  <si>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</si>
  <si>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</si>
  <si>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</si>
  <si>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</si>
  <si>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</si>
  <si>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</si>
  <si>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</si>
  <si>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</si>
  <si>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</si>
  <si>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</si>
  <si>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</si>
  <si>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</si>
  <si>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</si>
  <si>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</si>
  <si>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</si>
  <si>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</si>
  <si>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</si>
  <si>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</si>
  <si>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</si>
  <si>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</si>
  <si>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</si>
  <si>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</si>
  <si>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</si>
  <si>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</si>
  <si>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</si>
  <si>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</si>
  <si>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</si>
  <si>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</si>
  <si>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</si>
  <si>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</si>
  <si>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</si>
  <si>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</si>
  <si>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</si>
  <si>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</si>
  <si>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</si>
  <si>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</si>
  <si>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</si>
  <si>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</si>
  <si>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</si>
  <si>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</si>
  <si>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</si>
  <si>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</si>
  <si>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</si>
  <si>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</si>
  <si>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</si>
  <si>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</si>
  <si>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</si>
  <si>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</si>
  <si>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</si>
  <si>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</si>
  <si>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</si>
  <si>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</si>
  <si>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</si>
  <si>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</si>
  <si>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</si>
  <si>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</si>
  <si>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</si>
  <si>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</si>
  <si>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</si>
  <si>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</si>
  <si>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</si>
  <si>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</si>
  <si>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</si>
  <si>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</si>
  <si>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</si>
  <si>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</si>
  <si>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</si>
  <si>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</si>
  <si>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</si>
  <si>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</si>
  <si>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</si>
  <si>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</si>
  <si>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</si>
  <si>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</si>
  <si>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</si>
  <si>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</si>
  <si>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</si>
  <si>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</si>
  <si>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</si>
  <si>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</si>
  <si>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</si>
  <si>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</si>
  <si>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</si>
  <si>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</si>
  <si>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</si>
  <si>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</si>
  <si>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</si>
  <si>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</si>
  <si>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</si>
  <si>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</si>
  <si>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</si>
  <si>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</si>
  <si>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</si>
  <si>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</si>
  <si>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</si>
  <si>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</si>
  <si>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</si>
  <si>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</si>
  <si>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</si>
  <si>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</si>
  <si>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</si>
  <si>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</si>
  <si>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</si>
  <si>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</si>
  <si>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</si>
  <si>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</si>
  <si>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</si>
  <si>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</si>
  <si>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</si>
  <si>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</si>
  <si>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</si>
  <si>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</si>
  <si>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</si>
  <si>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</si>
  <si>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</si>
  <si>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</si>
  <si>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</si>
  <si>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</si>
  <si>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</si>
  <si>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</si>
  <si>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</si>
  <si>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</si>
  <si>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</si>
  <si>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</si>
  <si>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</si>
  <si>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</si>
  <si>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</si>
  <si>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</si>
  <si>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</si>
  <si>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</si>
  <si>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</si>
  <si>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</si>
  <si>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</si>
  <si>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</si>
  <si>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</si>
  <si>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</si>
  <si>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</si>
  <si>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</si>
  <si>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</si>
  <si>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</si>
  <si>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</si>
  <si>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</si>
  <si>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</si>
  <si>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</si>
  <si>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</si>
  <si>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</si>
  <si>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</si>
  <si>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</si>
  <si>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</si>
  <si>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</si>
  <si>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</si>
  <si>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</si>
  <si>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</si>
  <si>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</si>
  <si>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</si>
  <si>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</si>
  <si>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</si>
  <si>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</si>
  <si>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</si>
  <si>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</si>
  <si>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</si>
  <si>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</si>
  <si>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</si>
  <si>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</si>
  <si>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</si>
  <si>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</si>
  <si>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</si>
  <si>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</si>
  <si>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</si>
  <si>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</si>
  <si>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</si>
  <si>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</si>
  <si>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</si>
  <si>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</si>
  <si>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</si>
  <si>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</si>
  <si>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</si>
  <si>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</si>
  <si>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</si>
  <si>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</si>
  <si>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</si>
  <si>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</si>
  <si>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</si>
  <si>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</si>
  <si>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</si>
  <si>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</si>
  <si>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</si>
  <si>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</si>
  <si>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</si>
  <si>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</si>
  <si>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</si>
  <si>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</si>
  <si>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</si>
  <si>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</si>
  <si>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</si>
  <si>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</si>
  <si>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</si>
  <si>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</si>
  <si>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</si>
  <si>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</si>
  <si>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</si>
  <si>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</si>
  <si>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</si>
  <si>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</si>
  <si>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</si>
  <si>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</si>
  <si>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</si>
  <si>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</si>
  <si>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</si>
  <si>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</si>
  <si>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</si>
  <si>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</si>
  <si>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</si>
  <si>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</si>
  <si>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</si>
  <si>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</si>
  <si>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</si>
  <si>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</si>
  <si>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</si>
  <si>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</si>
  <si>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</si>
  <si>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</si>
  <si>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</si>
  <si>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</si>
  <si>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</si>
  <si>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</si>
  <si>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</si>
  <si>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</si>
  <si>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</si>
  <si>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</si>
  <si>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</si>
  <si>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</si>
  <si>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</si>
  <si>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</si>
  <si>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</si>
  <si>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</si>
  <si>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</si>
  <si>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</si>
  <si>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</si>
  <si>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</si>
  <si>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</si>
  <si>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</si>
  <si>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</si>
  <si>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</si>
  <si>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</si>
  <si>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</si>
  <si>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</si>
  <si>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</si>
  <si>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</si>
  <si>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</si>
  <si>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</si>
  <si>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</si>
  <si>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</si>
  <si>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</si>
  <si>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</si>
  <si>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</si>
  <si>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</si>
  <si>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</si>
  <si>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</si>
  <si>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</si>
  <si>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</si>
  <si>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</si>
  <si>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</si>
  <si>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</si>
  <si>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</si>
  <si>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</si>
  <si>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</si>
  <si>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</si>
  <si>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</si>
  <si>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</si>
  <si>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</si>
  <si>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</si>
  <si>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</si>
  <si>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</si>
  <si>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</si>
  <si>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</si>
  <si>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</si>
  <si>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</si>
  <si>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</si>
  <si>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</si>
  <si>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</si>
  <si>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</si>
  <si>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</si>
  <si>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</si>
  <si>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</si>
  <si>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</si>
  <si>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</si>
  <si>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</si>
  <si>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</si>
  <si>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</si>
  <si>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</si>
  <si>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</si>
  <si>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</si>
  <si>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</si>
  <si>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</si>
  <si>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</si>
  <si>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</si>
  <si>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</si>
  <si>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</si>
  <si>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</si>
  <si>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</si>
  <si>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</si>
  <si>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</si>
  <si>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</si>
  <si>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</si>
  <si>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</si>
  <si>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</si>
  <si>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</si>
  <si>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</si>
  <si>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</si>
  <si>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</si>
  <si>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</si>
  <si>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</si>
  <si>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</si>
  <si>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</si>
  <si>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</si>
  <si>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</si>
  <si>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</si>
  <si>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</si>
  <si>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</si>
  <si>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</si>
  <si>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</si>
  <si>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</si>
  <si>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</si>
  <si>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</si>
  <si>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</si>
  <si>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</si>
  <si>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</si>
  <si>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</si>
  <si>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</si>
  <si>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</si>
  <si>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</si>
  <si>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</si>
  <si>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</si>
  <si>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</si>
  <si>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</si>
  <si>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</si>
  <si>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</si>
  <si>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</si>
  <si>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</si>
  <si>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</si>
  <si>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</si>
  <si>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</si>
  <si>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</si>
  <si>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</si>
  <si>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</si>
  <si>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</si>
  <si>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</si>
  <si>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</si>
  <si>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</si>
  <si>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</si>
  <si>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</si>
  <si>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</si>
  <si>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</si>
  <si>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</si>
  <si>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</si>
  <si>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</si>
  <si>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</si>
  <si>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</si>
  <si>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</si>
  <si>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</si>
  <si>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</si>
  <si>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</si>
  <si>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</si>
  <si>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</si>
  <si>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</si>
  <si>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</si>
  <si>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</si>
  <si>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</si>
  <si>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</si>
  <si>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</si>
  <si>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</si>
  <si>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</si>
  <si>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</si>
  <si>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</si>
  <si>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</si>
  <si>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</si>
  <si>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</si>
  <si>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</si>
  <si>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</si>
  <si>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</si>
  <si>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</si>
  <si>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</si>
  <si>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</si>
  <si>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</si>
  <si>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</si>
  <si>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</si>
  <si>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</si>
  <si>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</si>
  <si>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</si>
  <si>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</si>
  <si>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</si>
  <si>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</si>
  <si>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</si>
  <si>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</si>
  <si>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</si>
  <si>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</si>
  <si>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</si>
  <si>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</si>
  <si>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</si>
  <si>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</si>
  <si>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</si>
  <si>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</si>
  <si>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</si>
  <si>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</si>
  <si>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</si>
  <si>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</si>
  <si>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</si>
  <si>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</si>
  <si>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</si>
  <si>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</si>
  <si>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</si>
  <si>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</si>
  <si>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</si>
  <si>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</si>
  <si>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</si>
  <si>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</si>
  <si>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</si>
  <si>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</si>
  <si>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</si>
  <si>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</si>
  <si>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</si>
  <si>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</si>
  <si>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</si>
  <si>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</si>
  <si>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</si>
  <si>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</si>
  <si>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</si>
  <si>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</si>
  <si>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</si>
  <si>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</si>
  <si>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</si>
  <si>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</si>
  <si>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</si>
  <si>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</si>
  <si>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</si>
  <si>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</si>
  <si>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</si>
  <si>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</si>
  <si>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</si>
  <si>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</si>
  <si>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</si>
  <si>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</si>
  <si>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</si>
  <si>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</si>
  <si>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</si>
  <si>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</si>
  <si>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</si>
  <si>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</si>
  <si>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</si>
  <si>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</si>
  <si>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</si>
  <si>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</si>
  <si>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</si>
  <si>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</si>
  <si>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</si>
  <si>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</si>
  <si>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</si>
  <si>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</si>
  <si>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</si>
  <si>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</si>
  <si>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</si>
  <si>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</si>
  <si>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</si>
  <si>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</si>
  <si>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</si>
  <si>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</si>
  <si>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</si>
  <si>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</si>
  <si>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</si>
  <si>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</si>
  <si>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</si>
  <si>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</si>
  <si>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</si>
  <si>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</si>
  <si>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</si>
  <si>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</si>
  <si>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</si>
  <si>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</si>
  <si>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</si>
  <si>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</si>
  <si>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</si>
  <si>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</si>
  <si>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</si>
  <si>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</si>
  <si>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</si>
  <si>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</si>
  <si>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</si>
  <si>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</si>
  <si>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</si>
  <si>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</si>
  <si>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</si>
  <si>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</si>
  <si>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</si>
  <si>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</si>
  <si>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</si>
  <si>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</si>
  <si>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</si>
  <si>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</si>
  <si>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</si>
  <si>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</si>
  <si>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</si>
  <si>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</si>
  <si>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</si>
  <si>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</si>
  <si>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</si>
  <si>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</si>
  <si>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</si>
  <si>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</si>
  <si>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</si>
  <si>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</si>
  <si>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</si>
  <si>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</si>
  <si>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</si>
  <si>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</si>
  <si>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</si>
  <si>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</si>
  <si>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</si>
  <si>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</si>
  <si>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</si>
  <si>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</si>
  <si>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</si>
  <si>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</si>
  <si>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</si>
  <si>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</si>
  <si>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</si>
  <si>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</si>
  <si>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</si>
  <si>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</si>
  <si>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</si>
  <si>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</si>
  <si>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</si>
  <si>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</si>
  <si>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</si>
  <si>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</si>
  <si>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</si>
  <si>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</si>
  <si>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</si>
  <si>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</si>
  <si>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</si>
  <si>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</si>
  <si>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</si>
  <si>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</si>
  <si>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</si>
  <si>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</si>
  <si>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</si>
  <si>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</si>
  <si>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</si>
  <si>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</si>
  <si>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</si>
  <si>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</si>
  <si>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</si>
  <si>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</si>
  <si>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</si>
  <si>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</si>
  <si>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</si>
  <si>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</si>
  <si>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</si>
  <si>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</si>
  <si>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</si>
  <si>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</si>
  <si>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</si>
  <si>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</si>
  <si>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</si>
  <si>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</si>
  <si>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</si>
  <si>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</si>
  <si>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</si>
  <si>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</si>
  <si>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</si>
  <si>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</si>
  <si>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</si>
  <si>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</si>
  <si>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</si>
  <si>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</si>
  <si>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</si>
  <si>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</si>
  <si>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</si>
  <si>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</si>
  <si>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</si>
  <si>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</si>
  <si>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</si>
  <si>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</si>
  <si>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</si>
  <si>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</si>
  <si>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</si>
  <si>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</si>
  <si>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</si>
  <si>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</si>
  <si>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</si>
  <si>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</si>
  <si>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</si>
  <si>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</si>
  <si>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</si>
  <si>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</si>
  <si>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</si>
  <si>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</si>
  <si>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</si>
  <si>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</si>
  <si>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</si>
  <si>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</si>
  <si>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</si>
  <si>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</si>
  <si>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</si>
  <si>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</si>
  <si>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</si>
  <si>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</si>
  <si>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</si>
  <si>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</si>
  <si>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</si>
  <si>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</si>
  <si>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</si>
  <si>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</si>
  <si>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</si>
  <si>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</si>
  <si>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</si>
  <si>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</si>
  <si>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</si>
  <si>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</si>
  <si>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</si>
  <si>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</si>
  <si>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</si>
  <si>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</si>
  <si>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</si>
  <si>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</si>
  <si>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</si>
  <si>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</si>
  <si>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</si>
  <si>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</si>
  <si>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</si>
  <si>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</si>
  <si>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</si>
  <si>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</si>
  <si>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</si>
  <si>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</si>
  <si>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</si>
  <si>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</si>
  <si>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</si>
  <si>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</si>
  <si>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</si>
  <si>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</si>
  <si>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</si>
  <si>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</si>
  <si>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</si>
  <si>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</si>
  <si>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</si>
  <si>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</si>
  <si>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</si>
  <si>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</si>
  <si>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</si>
  <si>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</si>
  <si>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</si>
  <si>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</si>
  <si>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</si>
  <si>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</si>
  <si>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</si>
  <si>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</si>
  <si>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</si>
  <si>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</si>
  <si>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</si>
  <si>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</si>
  <si>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</si>
  <si>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</si>
  <si>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</si>
  <si>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</si>
  <si>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</si>
  <si>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</si>
  <si>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</si>
  <si>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</si>
  <si>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</si>
  <si>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</si>
  <si>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</si>
  <si>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</si>
  <si>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</si>
  <si>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</si>
  <si>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</si>
  <si>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</si>
  <si>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</si>
  <si>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</si>
  <si>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</si>
  <si>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</si>
  <si>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</si>
  <si>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</si>
  <si>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</si>
  <si>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</si>
  <si>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</si>
  <si>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</si>
  <si>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</si>
  <si>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</si>
  <si>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</si>
  <si>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</si>
  <si>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</si>
  <si>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</si>
  <si>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</si>
  <si>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</si>
  <si>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</si>
  <si>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</si>
  <si>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</si>
  <si>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</si>
  <si>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</si>
  <si>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</si>
  <si>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</si>
  <si>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</si>
  <si>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</si>
  <si>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</si>
  <si>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</si>
  <si>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</si>
  <si>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</si>
  <si>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</si>
  <si>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</si>
  <si>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</si>
  <si>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</si>
  <si>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</si>
  <si>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</si>
  <si>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</si>
  <si>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</si>
  <si>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</si>
  <si>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</si>
  <si>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</si>
  <si>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</si>
  <si>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</si>
  <si>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</si>
  <si>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</si>
  <si>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</si>
  <si>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</si>
  <si>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</si>
  <si>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</si>
  <si>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</si>
  <si>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</si>
  <si>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</si>
  <si>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</si>
  <si>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</si>
  <si>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</si>
  <si>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</si>
  <si>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</si>
  <si>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</si>
  <si>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</si>
  <si>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</si>
  <si>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</si>
  <si>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</si>
  <si>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</si>
  <si>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</si>
  <si>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</si>
  <si>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</si>
  <si>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</si>
  <si>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</si>
  <si>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</si>
  <si>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</si>
  <si>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</si>
  <si>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</si>
  <si>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</si>
  <si>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</si>
  <si>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</si>
  <si>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</si>
  <si>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</si>
  <si>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</si>
  <si>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</si>
  <si>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</si>
  <si>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</si>
  <si>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</si>
  <si>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</si>
  <si>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</si>
  <si>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</si>
  <si>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</si>
  <si>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</si>
  <si>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</si>
  <si>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</si>
  <si>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</si>
  <si>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</si>
  <si>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</si>
  <si>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</si>
  <si>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</si>
  <si>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</si>
  <si>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</si>
  <si>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</si>
  <si>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</si>
  <si>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</si>
  <si>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</si>
  <si>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</si>
  <si>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</si>
  <si>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</si>
  <si>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</si>
  <si>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</si>
  <si>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</si>
  <si>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</si>
  <si>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</si>
  <si>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</si>
  <si>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</si>
  <si>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</si>
  <si>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</si>
  <si>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</si>
  <si>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</si>
  <si>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</si>
  <si>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</si>
  <si>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</si>
  <si>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</si>
  <si>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</si>
  <si>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</si>
  <si>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</si>
  <si>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</si>
  <si>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</si>
  <si>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</si>
  <si>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</si>
  <si>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</si>
  <si>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</si>
  <si>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</si>
  <si>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</si>
  <si>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</si>
  <si>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</si>
  <si>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</si>
  <si>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</si>
  <si>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</si>
  <si>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</si>
  <si>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</si>
  <si>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</si>
  <si>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</si>
  <si>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</si>
  <si>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</si>
  <si>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</si>
  <si>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</si>
  <si>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</si>
  <si>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</si>
  <si>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</si>
  <si>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</si>
  <si>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</si>
  <si>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</si>
  <si>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</si>
  <si>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</si>
  <si>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</si>
  <si>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</si>
  <si>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</si>
  <si>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</si>
  <si>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</si>
  <si>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</si>
  <si>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</si>
  <si>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</si>
  <si>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</si>
  <si>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</si>
  <si>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</si>
  <si>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</si>
  <si>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</si>
  <si>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</si>
  <si>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</si>
  <si>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</si>
  <si>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</si>
  <si>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</si>
  <si>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</si>
  <si>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</si>
  <si>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</si>
  <si>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</si>
  <si>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</si>
  <si>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</si>
  <si>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</si>
  <si>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</si>
  <si>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</si>
  <si>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</si>
  <si>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</si>
  <si>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</si>
  <si>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</si>
  <si>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</si>
  <si>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</si>
  <si>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</si>
  <si>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</si>
  <si>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</si>
  <si>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</si>
  <si>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</si>
  <si>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</si>
  <si>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</si>
  <si>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</si>
  <si>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</si>
  <si>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</si>
  <si>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</si>
  <si>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</si>
  <si>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</si>
  <si>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</si>
  <si>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</si>
  <si>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</si>
  <si>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</si>
  <si>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</si>
  <si>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</si>
  <si>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</si>
  <si>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</si>
  <si>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</si>
  <si>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</si>
  <si>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</si>
  <si>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</si>
  <si>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</si>
  <si>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</si>
  <si>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</si>
  <si>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</si>
  <si>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</si>
  <si>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</si>
  <si>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</si>
  <si>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</si>
  <si>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</si>
  <si>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</si>
  <si>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</si>
  <si>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</si>
  <si>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</si>
  <si>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</si>
  <si>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</si>
  <si>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</si>
  <si>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</si>
  <si>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</si>
  <si>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</si>
  <si>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</si>
  <si>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</si>
  <si>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</si>
  <si>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</si>
  <si>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</si>
  <si>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</si>
  <si>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</si>
  <si>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</si>
  <si>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</si>
  <si>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</si>
  <si>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</si>
  <si>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</si>
  <si>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</si>
  <si>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</si>
  <si>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</si>
  <si>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</si>
  <si>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</si>
  <si>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</si>
  <si>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</si>
  <si>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</si>
  <si>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</si>
  <si>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</si>
  <si>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</si>
  <si>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</si>
  <si>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</si>
  <si>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</si>
  <si>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</si>
  <si>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</si>
  <si>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</si>
  <si>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</si>
  <si>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</si>
  <si>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</si>
  <si>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</si>
  <si>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</si>
  <si>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</si>
  <si>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</si>
  <si>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</si>
  <si>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</si>
  <si>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</si>
  <si>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</si>
  <si>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</si>
  <si>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</si>
  <si>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</si>
  <si>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</si>
  <si>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</si>
  <si>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</si>
  <si>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</si>
  <si>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</si>
  <si>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</si>
  <si>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</si>
  <si>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</si>
  <si>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</si>
  <si>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</si>
  <si>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</si>
  <si>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</si>
  <si>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</si>
  <si>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</si>
  <si>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</si>
  <si>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</si>
  <si>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</si>
  <si>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</si>
  <si>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</si>
  <si>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</si>
  <si>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</si>
  <si>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</si>
  <si>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</si>
  <si>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</si>
  <si>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</si>
  <si>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</si>
  <si>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</si>
  <si>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</si>
  <si>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</si>
  <si>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</si>
  <si>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</si>
  <si>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</si>
  <si>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</si>
  <si>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</si>
  <si>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</si>
  <si>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</si>
  <si>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</si>
  <si>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</si>
  <si>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</si>
  <si>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</si>
  <si>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</si>
  <si>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</si>
  <si>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</si>
  <si>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</si>
  <si>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</si>
  <si>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</si>
  <si>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</si>
  <si>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</si>
  <si>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</si>
  <si>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</si>
  <si>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</si>
  <si>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</si>
  <si>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</si>
  <si>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</si>
  <si>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</si>
  <si>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</si>
  <si>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</si>
  <si>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</si>
  <si>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</si>
  <si>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</si>
  <si>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</si>
  <si>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</si>
  <si>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</si>
  <si>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</si>
  <si>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</si>
  <si>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</si>
  <si>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</si>
  <si>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</si>
  <si>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</si>
  <si>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</si>
  <si>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</si>
  <si>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</si>
  <si>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</si>
  <si>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</si>
  <si>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</si>
  <si>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</si>
  <si>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</si>
  <si>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</si>
  <si>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</si>
  <si>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</si>
  <si>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</si>
  <si>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</si>
  <si>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</si>
  <si>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</si>
  <si>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</si>
  <si>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</si>
  <si>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</si>
  <si>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</si>
  <si>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</si>
  <si>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</si>
  <si>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</si>
  <si>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</si>
  <si>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</si>
  <si>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</si>
  <si>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</si>
  <si>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</si>
  <si>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</si>
  <si>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</si>
  <si>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</si>
  <si>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</si>
  <si>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</si>
  <si>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</si>
  <si>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</si>
  <si>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</si>
  <si>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</si>
  <si>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</si>
  <si>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</si>
  <si>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</si>
  <si>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</si>
  <si>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</si>
  <si>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</si>
  <si>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</si>
  <si>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</si>
  <si>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</si>
  <si>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</si>
  <si>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</si>
  <si>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</si>
  <si>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</si>
  <si>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</si>
  <si>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</si>
  <si>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</si>
  <si>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</si>
  <si>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</si>
  <si>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</si>
  <si>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</si>
  <si>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</si>
  <si>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</si>
  <si>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</si>
  <si>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</si>
  <si>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</si>
  <si>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</si>
  <si>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</si>
  <si>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</si>
  <si>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</si>
  <si>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</si>
  <si>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</si>
  <si>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</si>
  <si>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</si>
  <si>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</si>
  <si>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</si>
  <si>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</si>
  <si>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</si>
  <si>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</si>
  <si>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</si>
  <si>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</si>
  <si>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</si>
  <si>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</si>
  <si>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</si>
  <si>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</si>
  <si>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</si>
  <si>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</si>
  <si>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</si>
  <si>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</si>
  <si>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</si>
  <si>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</si>
  <si>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</si>
  <si>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</si>
  <si>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</si>
  <si>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</si>
  <si>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</si>
  <si>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</si>
  <si>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</si>
  <si>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</si>
  <si>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</si>
  <si>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</si>
  <si>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</si>
  <si>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</si>
  <si>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</si>
  <si>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</si>
  <si>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</si>
  <si>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</si>
  <si>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</si>
  <si>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</si>
  <si>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</si>
  <si>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</si>
  <si>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</si>
  <si>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</si>
  <si>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</si>
  <si>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</si>
  <si>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</si>
  <si>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</si>
  <si>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</si>
  <si>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</si>
  <si>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</si>
  <si>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</si>
  <si>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</si>
  <si>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</si>
  <si>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</si>
  <si>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</si>
  <si>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</si>
  <si>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</si>
  <si>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</si>
  <si>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</si>
  <si>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</si>
  <si>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</si>
  <si>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</si>
  <si>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</si>
  <si>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</si>
  <si>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</si>
  <si>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</si>
  <si>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</si>
  <si>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</si>
  <si>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</si>
  <si>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</si>
  <si>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</si>
  <si>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</si>
  <si>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</si>
  <si>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</si>
  <si>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</si>
  <si>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</si>
  <si>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</si>
  <si>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</si>
  <si>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</si>
  <si>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</si>
  <si>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</si>
  <si>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</si>
  <si>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</si>
  <si>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</si>
  <si>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</si>
  <si>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</si>
  <si>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</si>
  <si>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</si>
  <si>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</si>
  <si>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</si>
  <si>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</si>
  <si>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</si>
  <si>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</si>
  <si>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</si>
  <si>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</si>
  <si>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</si>
  <si>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</si>
  <si>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</si>
  <si>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</si>
  <si>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</si>
  <si>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</si>
  <si>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</si>
  <si>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</si>
  <si>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</si>
  <si>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</si>
  <si>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</si>
  <si>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</si>
  <si>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</si>
  <si>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</si>
  <si>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</si>
  <si>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</si>
  <si>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</si>
  <si>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</si>
  <si>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</si>
  <si>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</si>
  <si>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</si>
  <si>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</si>
  <si>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</si>
  <si>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</si>
  <si>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</si>
  <si>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</si>
  <si>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</si>
  <si>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</si>
  <si>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</si>
  <si>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</si>
  <si>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</si>
  <si>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</si>
  <si>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</si>
  <si>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</si>
  <si>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</si>
  <si>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</si>
  <si>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</si>
  <si>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</si>
  <si>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</si>
  <si>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</si>
  <si>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</si>
  <si>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</si>
  <si>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</si>
  <si>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</si>
  <si>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</si>
  <si>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</si>
  <si>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</si>
  <si>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</si>
  <si>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</si>
  <si>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</si>
  <si>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</si>
  <si>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</si>
  <si>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</si>
  <si>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</si>
  <si>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</si>
  <si>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</si>
  <si>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</si>
  <si>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</si>
  <si>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</si>
  <si>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</si>
  <si>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</si>
  <si>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</si>
  <si>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</si>
  <si>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</si>
  <si>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</si>
  <si>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</si>
  <si>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</si>
  <si>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</si>
  <si>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</si>
  <si>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</si>
  <si>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</si>
  <si>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</si>
  <si>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</si>
  <si>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</si>
  <si>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</si>
  <si>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</si>
  <si>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</si>
  <si>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</si>
  <si>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</si>
  <si>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</si>
  <si>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</si>
  <si>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</si>
  <si>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</si>
  <si>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</si>
  <si>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</si>
  <si>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</si>
  <si>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</si>
  <si>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</si>
  <si>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</si>
  <si>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</si>
  <si>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</si>
  <si>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</si>
  <si>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</si>
  <si>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</si>
  <si>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</si>
  <si>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</si>
  <si>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</si>
  <si>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</si>
  <si>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</si>
  <si>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</si>
  <si>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</si>
  <si>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</si>
  <si>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</si>
  <si>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</si>
  <si>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</si>
  <si>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</si>
  <si>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</si>
  <si>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</si>
  <si>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</si>
  <si>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</si>
  <si>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</si>
  <si>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</si>
  <si>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</si>
  <si>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</si>
  <si>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</si>
  <si>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</si>
  <si>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</si>
  <si>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</si>
  <si>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</si>
  <si>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</si>
  <si>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</si>
  <si>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</si>
  <si>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</si>
  <si>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</si>
  <si>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</si>
  <si>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</si>
  <si>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</si>
  <si>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</si>
  <si>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</si>
  <si>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</si>
  <si>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</si>
  <si>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</si>
  <si>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</si>
  <si>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</si>
  <si>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</si>
  <si>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</si>
  <si>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</si>
  <si>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</si>
  <si>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</si>
  <si>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</si>
  <si>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</si>
  <si>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</si>
  <si>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</si>
  <si>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</si>
  <si>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</si>
  <si>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</si>
  <si>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</si>
  <si>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</si>
  <si>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</si>
  <si>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</si>
  <si>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</si>
  <si>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</si>
  <si>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</si>
  <si>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</si>
  <si>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</si>
  <si>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</si>
  <si>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</si>
  <si>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</si>
  <si>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</si>
  <si>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</si>
  <si>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</si>
  <si>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</si>
  <si>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</si>
  <si>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</si>
  <si>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</si>
  <si>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</si>
  <si>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</si>
  <si>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</si>
  <si>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</si>
  <si>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</si>
  <si>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</si>
  <si>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</si>
  <si>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</si>
  <si>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</si>
  <si>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</si>
  <si>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</si>
  <si>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</si>
  <si>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</si>
  <si>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</si>
  <si>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</si>
  <si>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</si>
  <si>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</si>
  <si>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</si>
  <si>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</si>
  <si>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</si>
  <si>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</si>
  <si>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</si>
  <si>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</si>
  <si>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</si>
  <si>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</si>
  <si>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</si>
  <si>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</si>
  <si>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</si>
  <si>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</si>
  <si>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</si>
  <si>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</si>
  <si>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</si>
  <si>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</si>
  <si>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</si>
  <si>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</si>
  <si>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</si>
  <si>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</si>
  <si>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</si>
  <si>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</si>
  <si>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</si>
  <si>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</si>
  <si>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</si>
  <si>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</si>
  <si>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</si>
  <si>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</si>
  <si>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</si>
  <si>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</si>
  <si>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</si>
  <si>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</si>
  <si>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</si>
  <si>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</si>
  <si>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</si>
  <si>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</si>
  <si>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</si>
  <si>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</si>
  <si>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</si>
  <si>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</si>
  <si>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</si>
  <si>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</si>
  <si>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</si>
  <si>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</si>
  <si>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</si>
  <si>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</si>
  <si>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</si>
  <si>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</si>
  <si>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</si>
  <si>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</si>
  <si>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</si>
  <si>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</si>
  <si>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</si>
  <si>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</si>
  <si>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</si>
  <si>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</si>
  <si>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</si>
  <si>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</si>
  <si>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</si>
  <si>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</si>
  <si>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</si>
  <si>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</si>
  <si>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</si>
  <si>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</si>
  <si>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</si>
  <si>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</si>
  <si>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</si>
  <si>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</si>
  <si>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</si>
  <si>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</si>
  <si>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</si>
  <si>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</si>
  <si>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</si>
  <si>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</si>
  <si>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</si>
  <si>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</si>
  <si>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</si>
  <si>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</si>
  <si>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</si>
  <si>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</si>
  <si>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</si>
  <si>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</si>
  <si>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</si>
  <si>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</si>
  <si>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</si>
  <si>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</si>
  <si>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</si>
  <si>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</si>
  <si>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</si>
  <si>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</si>
  <si>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</si>
  <si>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</si>
  <si>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</si>
  <si>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</si>
  <si>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</si>
  <si>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</si>
  <si>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</si>
  <si>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</si>
  <si>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</si>
  <si>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</si>
  <si>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</si>
  <si>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</si>
  <si>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</si>
  <si>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</si>
  <si>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</si>
  <si>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</si>
  <si>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</si>
  <si>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</si>
  <si>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</si>
  <si>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</si>
  <si>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</si>
  <si>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</si>
  <si>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</si>
  <si>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</si>
  <si>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</si>
  <si>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</si>
  <si>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</si>
  <si>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</si>
  <si>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</si>
  <si>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</si>
  <si>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</si>
  <si>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</si>
  <si>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</si>
  <si>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</si>
  <si>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</si>
  <si>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</si>
  <si>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</si>
  <si>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</si>
  <si>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</si>
  <si>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</si>
  <si>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</si>
  <si>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</si>
  <si>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</si>
  <si>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</si>
  <si>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</si>
  <si>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</si>
  <si>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</si>
  <si>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</si>
  <si>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</si>
  <si>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</si>
  <si>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</si>
  <si>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</si>
  <si>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</si>
  <si>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</si>
  <si>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</si>
  <si>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</si>
  <si>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</si>
  <si>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</si>
  <si>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</si>
  <si>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</si>
  <si>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</si>
  <si>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</si>
  <si>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</si>
  <si>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</si>
  <si>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</si>
  <si>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</si>
  <si>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</si>
  <si>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</si>
  <si>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</si>
  <si>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</si>
  <si>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</si>
  <si>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</si>
  <si>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</si>
  <si>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</si>
  <si>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</si>
  <si>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</si>
  <si>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</si>
  <si>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</si>
  <si>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</si>
  <si>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</si>
  <si>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</si>
  <si>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</si>
  <si>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</si>
  <si>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</si>
  <si>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</si>
  <si>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</si>
  <si>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</si>
  <si>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</si>
  <si>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</si>
  <si>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</si>
  <si>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</si>
  <si>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</si>
  <si>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</si>
  <si>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</si>
  <si>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</si>
  <si>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</si>
  <si>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</si>
  <si>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</si>
  <si>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</si>
  <si>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</si>
  <si>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</si>
  <si>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</si>
  <si>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</si>
  <si>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</si>
  <si>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</si>
  <si>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</si>
  <si>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</si>
  <si>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</si>
  <si>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</si>
  <si>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</si>
  <si>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</si>
  <si>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</si>
  <si>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</si>
  <si>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</si>
  <si>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</si>
  <si>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</si>
  <si>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</si>
  <si>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</si>
  <si>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</si>
  <si>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</si>
  <si>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</si>
  <si>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</si>
  <si>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</si>
  <si>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</si>
  <si>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</si>
  <si>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</si>
  <si>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</si>
  <si>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</si>
  <si>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</si>
  <si>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</si>
  <si>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</si>
  <si>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</si>
  <si>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</si>
  <si>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</si>
  <si>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</si>
  <si>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</si>
  <si>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</si>
  <si>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</si>
  <si>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</si>
  <si>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</si>
  <si>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</si>
  <si>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</si>
  <si>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</si>
  <si>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</si>
  <si>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</si>
  <si>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</si>
  <si>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</si>
  <si>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</si>
  <si>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</si>
  <si>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</si>
  <si>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</si>
  <si>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</si>
  <si>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</si>
  <si>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</si>
  <si>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</si>
  <si>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</si>
  <si>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</si>
  <si>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</si>
  <si>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</si>
  <si>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</si>
  <si>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</si>
  <si>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</si>
  <si>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</si>
  <si>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</si>
  <si>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</si>
  <si>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</si>
  <si>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</si>
  <si>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</si>
  <si>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</si>
  <si>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</si>
  <si>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</si>
  <si>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</si>
  <si>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</si>
  <si>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</si>
  <si>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</si>
  <si>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</si>
  <si>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</si>
  <si>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</si>
  <si>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</si>
  <si>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</si>
  <si>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</si>
  <si>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</si>
  <si>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</si>
  <si>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</si>
  <si>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</si>
  <si>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</si>
  <si>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</si>
  <si>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</si>
  <si>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</si>
  <si>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</si>
  <si>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</si>
  <si>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</si>
  <si>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</si>
  <si>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</si>
  <si>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</si>
  <si>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</si>
  <si>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</si>
  <si>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</si>
  <si>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</si>
  <si>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</si>
  <si>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</si>
  <si>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</si>
  <si>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</si>
  <si>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</si>
  <si>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</si>
  <si>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</si>
  <si>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</si>
  <si>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</si>
  <si>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</si>
  <si>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</si>
  <si>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</si>
  <si>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</si>
  <si>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</si>
  <si>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</si>
  <si>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</si>
  <si>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</si>
  <si>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</si>
  <si>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</si>
  <si>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</si>
  <si>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</si>
  <si>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</si>
  <si>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</si>
  <si>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</si>
  <si>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</si>
  <si>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</si>
  <si>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</si>
  <si>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</si>
  <si>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</si>
  <si>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</si>
  <si>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</si>
  <si>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</si>
  <si>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</si>
  <si>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</si>
  <si>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</si>
  <si>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</si>
  <si>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</si>
  <si>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</si>
  <si>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</si>
  <si>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</si>
  <si>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</si>
  <si>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</si>
  <si>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</si>
  <si>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</si>
  <si>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</si>
  <si>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</si>
  <si>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</si>
  <si>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</si>
  <si>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</si>
  <si>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</si>
  <si>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</si>
  <si>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</si>
  <si>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</si>
  <si>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</si>
  <si>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</si>
  <si>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</si>
  <si>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</si>
  <si>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</si>
  <si>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</si>
  <si>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</si>
  <si>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</si>
  <si>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</si>
  <si>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</si>
  <si>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</si>
  <si>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</si>
  <si>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</si>
  <si>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</si>
  <si>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</si>
  <si>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</si>
  <si>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</si>
  <si>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</si>
  <si>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</si>
  <si>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</si>
  <si>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</si>
  <si>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</si>
  <si>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</si>
  <si>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</si>
  <si>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</si>
  <si>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</si>
  <si>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</si>
  <si>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</si>
  <si>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</si>
  <si>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</si>
  <si>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</si>
  <si>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</si>
  <si>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</si>
  <si>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</si>
  <si>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</si>
  <si>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</si>
  <si>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</si>
  <si>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</si>
  <si>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</si>
  <si>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</si>
  <si>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</si>
  <si>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</si>
  <si>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</si>
  <si>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</si>
  <si>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</si>
  <si>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</si>
  <si>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</si>
  <si>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</si>
  <si>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</si>
  <si>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</si>
  <si>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</si>
  <si>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</si>
  <si>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</si>
  <si>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</si>
  <si>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</si>
  <si>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</si>
  <si>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</si>
  <si>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</si>
  <si>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</si>
  <si>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</si>
  <si>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</si>
  <si>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</si>
  <si>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</si>
  <si>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</si>
  <si>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</si>
  <si>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</si>
  <si>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</si>
  <si>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</si>
  <si>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</si>
  <si>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</si>
  <si>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</si>
  <si>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</si>
  <si>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</si>
  <si>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</si>
  <si>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</si>
  <si>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</si>
  <si>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</si>
  <si>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</si>
  <si>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</si>
  <si>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</si>
  <si>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</si>
  <si>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</si>
  <si>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</si>
  <si>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</si>
  <si>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</si>
  <si>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</si>
  <si>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</si>
  <si>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</si>
  <si>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</si>
  <si>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</si>
  <si>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</si>
  <si>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</si>
  <si>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</si>
  <si>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</si>
  <si>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</si>
  <si>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</si>
  <si>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</si>
  <si>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</si>
  <si>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</si>
  <si>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</si>
  <si>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</si>
  <si>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</si>
  <si>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</si>
  <si>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</si>
  <si>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</si>
  <si>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</si>
  <si>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</si>
  <si>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</si>
  <si>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</si>
  <si>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</si>
  <si>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</si>
  <si>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</si>
  <si>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</si>
  <si>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</si>
  <si>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</si>
  <si>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</si>
  <si>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</si>
  <si>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</si>
  <si>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</si>
  <si>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</si>
  <si>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</si>
  <si>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</si>
  <si>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</si>
  <si>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</si>
  <si>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</si>
  <si>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</si>
  <si>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</si>
  <si>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</si>
  <si>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</si>
  <si>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</si>
  <si>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</si>
  <si>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</si>
  <si>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</si>
  <si>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</si>
  <si>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</si>
  <si>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</si>
  <si>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</si>
  <si>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</si>
  <si>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</si>
  <si>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</si>
  <si>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</si>
  <si>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</si>
  <si>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</si>
  <si>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</si>
  <si>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</si>
  <si>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</si>
  <si>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</si>
  <si>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</si>
  <si>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</si>
  <si>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</si>
  <si>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</si>
  <si>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</si>
  <si>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</si>
  <si>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</si>
  <si>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</si>
  <si>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</si>
  <si>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</si>
  <si>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</si>
  <si>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</si>
  <si>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</si>
  <si>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</si>
  <si>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</si>
  <si>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</si>
  <si>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</si>
  <si>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</si>
  <si>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</si>
  <si>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</si>
  <si>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</si>
  <si>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</si>
  <si>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</si>
  <si>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</si>
  <si>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</si>
  <si>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</si>
  <si>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</si>
  <si>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</si>
  <si>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</si>
  <si>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</si>
  <si>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</si>
  <si>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</si>
  <si>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</si>
  <si>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</si>
  <si>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</si>
  <si>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</si>
  <si>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</si>
  <si>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</si>
  <si>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</si>
  <si>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</si>
  <si>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</si>
  <si>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</si>
  <si>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</si>
  <si>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</si>
  <si>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</si>
  <si>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</si>
  <si>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</si>
  <si>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</si>
  <si>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</si>
  <si>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</si>
  <si>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</si>
  <si>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</si>
  <si>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</si>
  <si>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</si>
  <si>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</si>
  <si>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</si>
  <si>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</si>
  <si>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</si>
  <si>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</si>
  <si>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</si>
  <si>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</si>
  <si>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</si>
  <si>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</si>
  <si>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</si>
  <si>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</si>
  <si>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</si>
  <si>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</si>
  <si>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</si>
  <si>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</si>
  <si>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</si>
  <si>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</si>
  <si>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</si>
  <si>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</si>
  <si>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</si>
  <si>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</si>
  <si>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</si>
  <si>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</si>
  <si>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</si>
  <si>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</si>
  <si>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</si>
  <si>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</si>
  <si>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</si>
  <si>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</si>
  <si>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</si>
  <si>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</si>
  <si>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</si>
  <si>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</si>
  <si>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</si>
  <si>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</si>
  <si>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</si>
  <si>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</si>
  <si>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</si>
  <si>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</si>
  <si>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</si>
  <si>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</si>
  <si>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</si>
  <si>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</si>
  <si>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</si>
  <si>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</si>
  <si>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</si>
  <si>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</si>
  <si>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</si>
  <si>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</si>
  <si>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</si>
  <si>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</si>
  <si>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</si>
  <si>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</si>
  <si>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</si>
  <si>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</si>
  <si>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</si>
  <si>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</si>
  <si>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</si>
  <si>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</si>
  <si>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</si>
  <si>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</si>
  <si>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</si>
  <si>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</si>
  <si>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</si>
  <si>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</si>
  <si>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</si>
  <si>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</si>
  <si>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</si>
  <si>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</si>
  <si>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</si>
  <si>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</si>
  <si>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</si>
  <si>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</si>
  <si>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</si>
  <si>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</si>
  <si>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</si>
  <si>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</si>
  <si>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</si>
  <si>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</si>
  <si>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</si>
  <si>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</si>
  <si>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</si>
  <si>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</si>
  <si>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</si>
  <si>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</si>
  <si>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</si>
  <si>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</si>
  <si>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</si>
  <si>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</si>
  <si>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</si>
  <si>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</si>
  <si>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</si>
  <si>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</si>
  <si>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</si>
  <si>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</si>
  <si>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</si>
  <si>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</si>
  <si>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</si>
  <si>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</si>
  <si>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</si>
  <si>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</si>
  <si>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</si>
  <si>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</si>
  <si>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</si>
  <si>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</si>
  <si>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</si>
  <si>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</si>
  <si>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</si>
  <si>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</si>
  <si>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</si>
  <si>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</si>
  <si>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</si>
  <si>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</si>
  <si>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</si>
  <si>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</si>
  <si>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</si>
  <si>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</si>
  <si>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</si>
  <si>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</si>
  <si>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</si>
  <si>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</si>
  <si>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</si>
  <si>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</si>
  <si>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</si>
  <si>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</si>
  <si>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</si>
  <si>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</si>
  <si>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</si>
  <si>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</si>
  <si>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</si>
  <si>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</si>
  <si>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</si>
  <si>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</si>
  <si>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</si>
  <si>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</si>
  <si>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</si>
  <si>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</si>
  <si>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</si>
  <si>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</si>
  <si>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</si>
  <si>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</si>
  <si>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</si>
  <si>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</si>
  <si>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</si>
  <si>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</si>
  <si>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</si>
  <si>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</si>
  <si>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</si>
  <si>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</si>
  <si>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</si>
  <si>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</si>
  <si>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</si>
  <si>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</si>
  <si>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</si>
  <si>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</si>
  <si>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</si>
  <si>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</si>
  <si>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</si>
  <si>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</si>
  <si>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</si>
  <si>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</si>
  <si>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</si>
  <si>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</si>
  <si>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</si>
  <si>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</si>
  <si>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</si>
  <si>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</si>
  <si>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</si>
  <si>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</si>
  <si>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</si>
  <si>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</si>
  <si>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</si>
  <si>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</si>
  <si>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</si>
  <si>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</si>
  <si>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</si>
  <si>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</si>
  <si>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</si>
  <si>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</si>
  <si>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</si>
  <si>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</si>
  <si>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</si>
  <si>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</si>
  <si>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</si>
  <si>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</si>
  <si>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</si>
  <si>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</si>
  <si>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</si>
  <si>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</si>
  <si>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</si>
  <si>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</si>
  <si>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</si>
  <si>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</si>
  <si>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</si>
  <si>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</si>
  <si>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</si>
  <si>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</si>
  <si>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</si>
  <si>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</si>
  <si>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</si>
  <si>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</si>
  <si>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</si>
  <si>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</si>
  <si>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</si>
  <si>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</si>
  <si>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</si>
  <si>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</si>
  <si>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</si>
  <si>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</si>
  <si>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</si>
  <si>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</si>
  <si>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</si>
  <si>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</si>
  <si>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</si>
  <si>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</si>
  <si>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</si>
  <si>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</si>
  <si>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</si>
  <si>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</si>
  <si>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</si>
  <si>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</si>
  <si>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</si>
  <si>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</si>
  <si>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</si>
  <si>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</si>
  <si>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</si>
  <si>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</si>
  <si>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</si>
  <si>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</si>
  <si>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</si>
  <si>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</si>
  <si>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</si>
  <si>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</si>
  <si>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</si>
  <si>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</si>
  <si>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</si>
  <si>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</si>
  <si>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</si>
  <si>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</si>
  <si>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</si>
  <si>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</si>
  <si>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</si>
  <si>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</si>
  <si>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</si>
  <si>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</si>
  <si>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</si>
  <si>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</si>
  <si>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</si>
  <si>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</si>
  <si>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</si>
  <si>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</si>
  <si>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</si>
  <si>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</si>
  <si>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</si>
  <si>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</si>
  <si>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</si>
  <si>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</si>
  <si>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</si>
  <si>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</si>
  <si>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</si>
  <si>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</si>
  <si>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</si>
  <si>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</si>
  <si>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</si>
  <si>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</si>
  <si>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</si>
  <si>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</si>
  <si>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</si>
  <si>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</si>
  <si>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</si>
  <si>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</si>
  <si>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</si>
  <si>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</si>
  <si>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</si>
  <si>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</si>
  <si>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</si>
  <si>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</si>
  <si>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</si>
  <si>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</si>
  <si>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</si>
  <si>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</si>
  <si>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</si>
  <si>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</si>
  <si>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</si>
  <si>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</si>
  <si>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</si>
  <si>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</si>
  <si>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</si>
  <si>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</si>
  <si>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</si>
  <si>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</si>
  <si>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</si>
  <si>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</si>
  <si>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</si>
  <si>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</si>
  <si>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</si>
  <si>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</si>
  <si>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</si>
  <si>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</si>
  <si>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</si>
  <si>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</si>
  <si>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</si>
  <si>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</si>
  <si>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</si>
  <si>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</si>
  <si>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</si>
  <si>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</si>
  <si>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</si>
  <si>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</si>
  <si>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</si>
  <si>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</si>
  <si>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</si>
  <si>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</si>
  <si>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</si>
  <si>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</si>
  <si>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</si>
  <si>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</si>
  <si>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</si>
  <si>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</si>
  <si>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</si>
  <si>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</si>
  <si>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</si>
  <si>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</si>
  <si>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</si>
  <si>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</si>
  <si>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</si>
  <si>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</si>
  <si>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</si>
  <si>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</si>
  <si>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</si>
  <si>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</si>
  <si>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</si>
  <si>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</si>
  <si>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</si>
  <si>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</si>
  <si>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</si>
  <si>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</si>
  <si>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</si>
  <si>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</si>
  <si>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</si>
  <si>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</si>
  <si>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</si>
  <si>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</si>
  <si>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</si>
  <si>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</si>
  <si>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</si>
  <si>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</si>
  <si>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</si>
  <si>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</si>
  <si>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</si>
  <si>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</si>
  <si>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</si>
  <si>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</si>
  <si>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</si>
  <si>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</si>
  <si>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</si>
  <si>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</si>
  <si>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</si>
  <si>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</si>
  <si>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</si>
  <si>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</si>
  <si>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</si>
  <si>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</si>
  <si>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</si>
  <si>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</si>
  <si>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</si>
  <si>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</si>
  <si>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</si>
  <si>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</si>
  <si>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</si>
  <si>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</si>
  <si>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</si>
  <si>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</si>
  <si>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</si>
  <si>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</si>
  <si>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</si>
  <si>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</si>
  <si>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</si>
  <si>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</si>
  <si>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</si>
  <si>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</si>
  <si>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</si>
  <si>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</si>
  <si>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</si>
  <si>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</si>
  <si>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</si>
  <si>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</si>
  <si>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</si>
  <si>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</si>
  <si>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</si>
  <si>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</si>
  <si>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</si>
  <si>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</si>
  <si>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</si>
  <si>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</si>
  <si>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</si>
  <si>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</si>
  <si>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</si>
  <si>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</si>
  <si>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</si>
  <si>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</si>
  <si>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</si>
  <si>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</si>
  <si>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</si>
  <si>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</si>
  <si>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</si>
  <si>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</si>
  <si>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</si>
  <si>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</si>
  <si>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</si>
  <si>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</si>
  <si>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</si>
  <si>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</si>
  <si>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</si>
  <si>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</si>
  <si>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</si>
  <si>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</si>
  <si>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</si>
  <si>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</si>
  <si>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</si>
  <si>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</si>
  <si>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</si>
  <si>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</si>
  <si>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</si>
  <si>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</si>
  <si>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</si>
  <si>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</si>
  <si>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</si>
  <si>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</si>
  <si>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</si>
  <si>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</si>
  <si>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</si>
  <si>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</si>
  <si>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</si>
  <si>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</si>
  <si>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</si>
  <si>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</si>
  <si>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</si>
  <si>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</si>
  <si>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</si>
  <si>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</si>
  <si>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</si>
  <si>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</si>
  <si>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</si>
  <si>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</si>
  <si>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</si>
  <si>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</si>
  <si>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</si>
  <si>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</si>
  <si>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</si>
  <si>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</si>
  <si>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</si>
  <si>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</si>
  <si>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</si>
  <si>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</si>
  <si>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</si>
  <si>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</si>
  <si>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</si>
  <si>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</si>
  <si>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</si>
  <si>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</si>
  <si>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</si>
  <si>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</si>
  <si>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</si>
  <si>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</si>
  <si>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</si>
  <si>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</si>
  <si>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</si>
  <si>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</si>
  <si>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</si>
  <si>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</si>
  <si>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</si>
  <si>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</si>
  <si>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</si>
  <si>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</si>
  <si>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</si>
  <si>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</si>
  <si>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</si>
  <si>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</si>
  <si>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</si>
  <si>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</si>
  <si>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</si>
  <si>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</si>
  <si>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</si>
  <si>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</si>
  <si>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</si>
  <si>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</si>
  <si>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</si>
  <si>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</si>
  <si>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</si>
  <si>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</si>
  <si>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</si>
  <si>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</si>
  <si>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</si>
  <si>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</si>
  <si>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</si>
  <si>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</si>
  <si>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</si>
  <si>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</si>
  <si>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</si>
  <si>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</si>
  <si>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</si>
  <si>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</si>
  <si>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</si>
  <si>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</si>
  <si>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</si>
  <si>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</si>
  <si>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</si>
  <si>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</si>
  <si>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</si>
  <si>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</si>
  <si>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</si>
  <si>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</si>
  <si>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</si>
  <si>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</si>
  <si>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</si>
  <si>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</si>
  <si>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</si>
  <si>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</si>
  <si>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</si>
  <si>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</si>
  <si>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</si>
  <si>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</si>
  <si>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</si>
  <si>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</si>
  <si>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</si>
  <si>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</si>
  <si>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</si>
  <si>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</si>
  <si>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</si>
  <si>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</si>
  <si>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</si>
  <si>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</si>
  <si>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</si>
  <si>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</si>
  <si>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</si>
  <si>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</si>
  <si>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</si>
  <si>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</si>
  <si>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</si>
  <si>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</si>
  <si>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</si>
  <si>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</si>
  <si>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</si>
  <si>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</si>
  <si>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</si>
  <si>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</si>
  <si>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</si>
  <si>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</si>
  <si>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</si>
  <si>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</si>
  <si>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</si>
  <si>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</si>
  <si>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</si>
  <si>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</si>
  <si>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</si>
  <si>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</si>
  <si>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</si>
  <si>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</si>
  <si>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</si>
  <si>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</si>
  <si>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</si>
  <si>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</si>
  <si>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</si>
  <si>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</si>
  <si>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</si>
  <si>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</si>
  <si>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</si>
  <si>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</si>
  <si>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</si>
  <si>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</si>
  <si>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</si>
  <si>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</si>
  <si>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</si>
  <si>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</si>
  <si>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</si>
  <si>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</si>
  <si>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</si>
  <si>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</si>
  <si>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</si>
  <si>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</si>
  <si>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</si>
  <si>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</si>
  <si>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</si>
  <si>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</si>
  <si>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</si>
  <si>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</si>
  <si>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</si>
  <si>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</si>
  <si>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</si>
  <si>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</si>
  <si>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</si>
  <si>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</si>
  <si>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</si>
  <si>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</si>
  <si>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</si>
  <si>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</si>
  <si>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</si>
  <si>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</si>
  <si>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</si>
  <si>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</si>
  <si>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</si>
  <si>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</si>
  <si>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</si>
  <si>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</si>
  <si>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</si>
  <si>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</si>
  <si>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</si>
  <si>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</si>
  <si>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</si>
  <si>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</si>
  <si>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</si>
  <si>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</si>
  <si>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</si>
  <si>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</si>
  <si>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</si>
  <si>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</si>
  <si>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</si>
  <si>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</si>
  <si>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</si>
  <si>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</si>
  <si>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</si>
  <si>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</si>
  <si>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</si>
  <si>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</si>
  <si>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</si>
  <si>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</si>
  <si>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</si>
  <si>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</si>
  <si>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</si>
  <si>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</si>
  <si>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</si>
  <si>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</si>
  <si>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</si>
  <si>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</si>
  <si>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</si>
  <si>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</si>
  <si>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</si>
  <si>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</si>
  <si>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</si>
  <si>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</si>
  <si>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</si>
  <si>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</si>
  <si>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</si>
  <si>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</si>
  <si>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</si>
  <si>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</si>
  <si>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</si>
  <si>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</si>
  <si>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</si>
  <si>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</si>
  <si>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</si>
  <si>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</si>
  <si>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</si>
  <si>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</si>
  <si>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</si>
  <si>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</si>
  <si>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</si>
  <si>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</si>
  <si>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</si>
  <si>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</si>
  <si>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</si>
  <si>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</si>
  <si>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</si>
  <si>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</si>
  <si>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</si>
  <si>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</si>
  <si>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</si>
  <si>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</si>
  <si>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</si>
  <si>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</si>
  <si>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</si>
  <si>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</si>
  <si>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</si>
  <si>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</si>
  <si>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</si>
  <si>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</si>
  <si>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</si>
  <si>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</si>
  <si>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</si>
  <si>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</si>
  <si>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</si>
  <si>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</si>
  <si>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</si>
  <si>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</si>
  <si>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</si>
  <si>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</si>
  <si>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</si>
  <si>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</si>
  <si>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</si>
  <si>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</si>
  <si>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</si>
  <si>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</si>
  <si>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</si>
  <si>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</si>
  <si>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</si>
  <si>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</si>
  <si>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</si>
  <si>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</si>
  <si>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</si>
  <si>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</si>
  <si>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</si>
  <si>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</si>
  <si>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</si>
  <si>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</si>
  <si>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</si>
  <si>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</si>
  <si>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</si>
  <si>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</si>
  <si>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</si>
  <si>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</si>
  <si>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</si>
  <si>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</si>
  <si>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</si>
  <si>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</si>
  <si>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</si>
  <si>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</si>
  <si>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</si>
  <si>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</si>
  <si>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</si>
  <si>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</si>
  <si>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</si>
  <si>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</si>
  <si>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</si>
  <si>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</si>
  <si>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</si>
  <si>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</si>
  <si>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</si>
  <si>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</si>
  <si>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</si>
  <si>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</si>
  <si>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</si>
  <si>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</si>
  <si>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</si>
  <si>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</si>
  <si>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</si>
  <si>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</si>
  <si>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</si>
  <si>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</si>
  <si>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</si>
  <si>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</si>
  <si>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</si>
  <si>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</si>
  <si>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</si>
  <si>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</si>
  <si>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</si>
  <si>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</si>
  <si>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</si>
  <si>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</si>
  <si>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</si>
  <si>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</si>
  <si>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</si>
  <si>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</si>
  <si>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</si>
  <si>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</si>
  <si>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</si>
  <si>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</si>
  <si>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</si>
  <si>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</si>
  <si>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</si>
  <si>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</si>
  <si>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</si>
  <si>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</si>
  <si>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</si>
  <si>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</si>
  <si>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</si>
  <si>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</si>
  <si>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</si>
  <si>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</si>
  <si>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</si>
  <si>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</si>
  <si>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</si>
  <si>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</si>
  <si>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</si>
  <si>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</si>
  <si>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</si>
  <si>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</si>
  <si>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</si>
  <si>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</si>
  <si>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</si>
  <si>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</si>
  <si>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</si>
  <si>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</si>
  <si>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</si>
  <si>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</si>
  <si>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</si>
  <si>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</si>
  <si>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</si>
  <si>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</si>
  <si>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</si>
  <si>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</si>
  <si>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</si>
  <si>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</si>
  <si>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</si>
  <si>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</si>
  <si>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</si>
  <si>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</si>
  <si>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</si>
  <si>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</si>
  <si>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</si>
  <si>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</si>
  <si>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</si>
  <si>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</si>
  <si>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</si>
  <si>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</si>
  <si>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</si>
  <si>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</si>
  <si>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</si>
  <si>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</si>
  <si>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</si>
  <si>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</si>
  <si>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</si>
  <si>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</si>
  <si>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</si>
  <si>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</si>
  <si>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</si>
  <si>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</si>
  <si>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</si>
  <si>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</si>
  <si>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</si>
  <si>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</si>
  <si>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</si>
  <si>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</si>
  <si>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</si>
  <si>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</si>
  <si>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</si>
  <si>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</si>
  <si>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</si>
  <si>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</si>
  <si>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</si>
  <si>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</si>
  <si>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</si>
  <si>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</si>
  <si>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</si>
  <si>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</si>
  <si>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</si>
  <si>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</si>
  <si>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</si>
  <si>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</si>
  <si>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</si>
  <si>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</si>
  <si>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</si>
  <si>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</si>
  <si>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</si>
  <si>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</si>
  <si>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</si>
  <si>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</si>
  <si>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</si>
  <si>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</si>
  <si>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</si>
  <si>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</si>
  <si>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</si>
  <si>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</si>
  <si>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</si>
  <si>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</si>
  <si>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</si>
  <si>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</si>
  <si>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</si>
  <si>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</si>
  <si>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</si>
  <si>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</si>
  <si>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</si>
  <si>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</si>
  <si>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</si>
  <si>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</si>
  <si>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</si>
  <si>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</si>
  <si>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</si>
  <si>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</si>
  <si>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</si>
  <si>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</si>
  <si>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</si>
  <si>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</si>
  <si>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</si>
  <si>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</si>
  <si>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</si>
  <si>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</si>
  <si>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</si>
  <si>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</si>
  <si>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</si>
  <si>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</si>
  <si>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</si>
  <si>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</si>
  <si>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</si>
  <si>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</si>
  <si>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</si>
  <si>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</si>
  <si>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</si>
  <si>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</si>
  <si>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</si>
  <si>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</si>
  <si>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</si>
  <si>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</si>
  <si>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</si>
  <si>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</si>
  <si>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</si>
  <si>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</si>
  <si>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</si>
  <si>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</si>
  <si>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</si>
  <si>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</si>
  <si>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</si>
  <si>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</si>
  <si>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</si>
  <si>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</si>
  <si>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</si>
  <si>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</si>
  <si>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</si>
  <si>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</si>
  <si>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</si>
  <si>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</si>
  <si>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</si>
  <si>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</si>
  <si>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</si>
  <si>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</si>
  <si>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</si>
  <si>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</si>
  <si>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</si>
  <si>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</si>
  <si>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</si>
  <si>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</si>
  <si>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</si>
  <si>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</si>
  <si>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</si>
  <si>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</si>
  <si>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</si>
  <si>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</si>
  <si>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</si>
  <si>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</si>
  <si>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</si>
  <si>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</si>
  <si>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</si>
  <si>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</si>
  <si>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</si>
  <si>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</si>
  <si>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</si>
  <si>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</si>
  <si>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</si>
  <si>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</si>
  <si>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</si>
  <si>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</si>
  <si>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</si>
  <si>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</si>
  <si>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</si>
  <si>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</si>
  <si>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</si>
  <si>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</si>
  <si>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</si>
  <si>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</si>
  <si>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</si>
  <si>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</si>
  <si>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</si>
  <si>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</si>
  <si>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</si>
  <si>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</si>
  <si>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</si>
  <si>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</si>
  <si>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</si>
  <si>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</si>
  <si>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</si>
  <si>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</si>
  <si>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</si>
  <si>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</si>
  <si>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</si>
  <si>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</si>
  <si>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</si>
  <si>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</si>
  <si>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</si>
  <si>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</si>
  <si>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</si>
  <si>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</si>
  <si>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</si>
  <si>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</si>
  <si>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</si>
  <si>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</si>
  <si>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</si>
  <si>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</si>
  <si>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</si>
  <si>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</si>
  <si>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</si>
  <si>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</si>
  <si>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</si>
  <si>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</si>
  <si>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</si>
  <si>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</si>
  <si>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</si>
  <si>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</si>
  <si>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</si>
  <si>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</si>
  <si>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</si>
  <si>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</si>
  <si>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</si>
  <si>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</si>
  <si>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</si>
  <si>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</si>
  <si>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</si>
  <si>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</si>
  <si>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</si>
  <si>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</si>
  <si>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</si>
  <si>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</si>
  <si>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</si>
  <si>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</si>
  <si>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</si>
  <si>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</si>
  <si>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</si>
  <si>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</si>
  <si>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</si>
  <si>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</si>
  <si>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</si>
  <si>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</si>
  <si>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</si>
  <si>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</si>
  <si>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</si>
  <si>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</si>
  <si>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</si>
  <si>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</si>
  <si>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</si>
  <si>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</si>
  <si>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</si>
  <si>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</si>
  <si>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</si>
  <si>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</si>
  <si>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</si>
  <si>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</si>
  <si>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</si>
  <si>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</si>
  <si>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</si>
  <si>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</si>
  <si>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</si>
  <si>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</si>
  <si>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</si>
  <si>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</si>
  <si>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</si>
  <si>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</si>
  <si>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</si>
  <si>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</si>
  <si>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</si>
  <si>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</si>
  <si>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</si>
  <si>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</si>
  <si>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</si>
  <si>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</si>
  <si>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</si>
  <si>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</si>
  <si>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</si>
  <si>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</si>
  <si>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</si>
  <si>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</si>
  <si>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</si>
  <si>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</si>
  <si>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</si>
  <si>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</si>
  <si>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</si>
  <si>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</si>
  <si>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</si>
  <si>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</si>
  <si>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</si>
  <si>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</si>
  <si>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</si>
  <si>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</si>
  <si>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</si>
  <si>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</si>
  <si>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</si>
  <si>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</si>
  <si>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</si>
  <si>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</si>
  <si>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</si>
  <si>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</si>
  <si>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</si>
  <si>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</si>
  <si>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</si>
  <si>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</si>
  <si>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</si>
  <si>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</si>
  <si>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</si>
  <si>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</si>
  <si>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</si>
  <si>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</si>
  <si>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</si>
  <si>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</si>
  <si>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</si>
  <si>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</si>
  <si>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</si>
  <si>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</si>
  <si>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</si>
  <si>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</si>
  <si>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</si>
  <si>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</si>
  <si>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</si>
  <si>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</si>
  <si>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</si>
  <si>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</si>
  <si>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</si>
  <si>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</si>
  <si>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</si>
  <si>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</si>
  <si>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</si>
  <si>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</si>
  <si>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</si>
  <si>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</si>
  <si>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</si>
  <si>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</si>
  <si>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</si>
  <si>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</si>
  <si>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</si>
  <si>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</si>
  <si>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</si>
  <si>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</si>
  <si>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</si>
  <si>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</si>
  <si>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</si>
  <si>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</si>
  <si>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</si>
  <si>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</si>
  <si>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</si>
  <si>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</si>
  <si>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</si>
  <si>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</si>
  <si>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</si>
  <si>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</si>
  <si>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</si>
  <si>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</si>
  <si>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</si>
  <si>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</si>
  <si>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</si>
  <si>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</si>
  <si>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</si>
  <si>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</si>
  <si>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</si>
  <si>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</si>
  <si>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</si>
  <si>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</si>
  <si>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</si>
  <si>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</si>
  <si>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</si>
  <si>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</si>
  <si>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</si>
  <si>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</si>
  <si>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</si>
  <si>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</si>
  <si>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</si>
  <si>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</si>
  <si>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</si>
  <si>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</si>
  <si>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</si>
  <si>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</si>
  <si>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</si>
  <si>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</si>
  <si>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</si>
  <si>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</si>
  <si>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</si>
  <si>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</si>
  <si>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</si>
  <si>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</si>
  <si>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</si>
  <si>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</si>
  <si>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</si>
  <si>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</si>
  <si>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</si>
  <si>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</si>
  <si>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</si>
  <si>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</si>
  <si>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</si>
  <si>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</si>
  <si>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</si>
  <si>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</si>
  <si>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</si>
  <si>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</si>
  <si>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</si>
  <si>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</si>
  <si>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</si>
  <si>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</si>
  <si>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</si>
  <si>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</si>
  <si>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</si>
  <si>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</si>
  <si>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</si>
  <si>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</si>
  <si>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</si>
  <si>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</si>
  <si>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</si>
  <si>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</si>
  <si>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</si>
  <si>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</si>
  <si>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</si>
  <si>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</si>
  <si>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</si>
  <si>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</si>
  <si>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</si>
  <si>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</si>
  <si>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</si>
  <si>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</si>
  <si>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</si>
  <si>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</si>
  <si>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</si>
  <si>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</si>
  <si>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</si>
  <si>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</si>
  <si>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</si>
  <si>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</si>
  <si>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</si>
  <si>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</si>
  <si>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</si>
  <si>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</si>
  <si>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</si>
  <si>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</si>
  <si>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</si>
  <si>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</si>
  <si>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</si>
  <si>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</si>
  <si>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</si>
  <si>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</si>
  <si>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</si>
  <si>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</si>
  <si>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</si>
  <si>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</si>
  <si>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</si>
  <si>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</si>
  <si>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</si>
  <si>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</si>
  <si>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</si>
  <si>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</si>
  <si>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</si>
  <si>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</si>
  <si>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</si>
  <si>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</si>
  <si>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</si>
  <si>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</si>
  <si>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</si>
  <si>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</si>
  <si>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</si>
  <si>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</si>
  <si>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</si>
  <si>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</si>
  <si>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</si>
  <si>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</si>
  <si>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</si>
  <si>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</si>
  <si>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</si>
  <si>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</si>
  <si>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</si>
  <si>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</si>
  <si>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</si>
  <si>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</si>
  <si>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</si>
  <si>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</si>
  <si>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</si>
  <si>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</si>
  <si>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</si>
  <si>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</si>
  <si>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</si>
  <si>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</si>
  <si>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</si>
  <si>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</si>
  <si>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</si>
  <si>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</si>
  <si>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</si>
  <si>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</si>
  <si>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</si>
  <si>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</si>
  <si>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</si>
  <si>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</si>
  <si>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</si>
  <si>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</si>
  <si>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</si>
  <si>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</si>
  <si>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</si>
  <si>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</si>
  <si>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</si>
  <si>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</si>
  <si>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</si>
  <si>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</si>
  <si>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</si>
  <si>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</si>
  <si>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</si>
  <si>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</si>
  <si>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</si>
  <si>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</si>
  <si>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</si>
  <si>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</si>
  <si>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</si>
  <si>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</si>
  <si>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</si>
  <si>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</si>
  <si>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</si>
  <si>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</si>
  <si>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</si>
  <si>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</si>
  <si>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</si>
  <si>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</si>
  <si>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</si>
  <si>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</si>
  <si>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</si>
  <si>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</si>
  <si>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</si>
  <si>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</si>
  <si>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</si>
  <si>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</si>
  <si>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</si>
  <si>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</si>
  <si>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</si>
  <si>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</si>
  <si>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</si>
  <si>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</si>
  <si>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</si>
  <si>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</si>
  <si>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</si>
  <si>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</si>
  <si>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</si>
  <si>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</si>
  <si>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</si>
  <si>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</si>
  <si>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</si>
  <si>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</si>
  <si>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</si>
  <si>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</si>
  <si>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</si>
  <si>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</si>
  <si>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</si>
  <si>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</si>
  <si>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</si>
  <si>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</si>
  <si>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</si>
  <si>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</si>
  <si>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</si>
  <si>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</si>
  <si>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</si>
  <si>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</si>
  <si>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</si>
  <si>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</si>
  <si>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</si>
  <si>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</si>
  <si>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</si>
  <si>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</si>
  <si>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</si>
  <si>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</si>
  <si>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</si>
  <si>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</si>
  <si>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</si>
  <si>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</si>
  <si>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</si>
  <si>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</si>
  <si>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</si>
  <si>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</si>
  <si>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</si>
  <si>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</si>
  <si>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</si>
  <si>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</si>
  <si>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</si>
  <si>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</si>
  <si>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</si>
  <si>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</si>
  <si>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</si>
  <si>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</si>
  <si>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</si>
  <si>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</si>
  <si>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</si>
  <si>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</si>
  <si>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</si>
  <si>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</si>
  <si>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</si>
  <si>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</si>
  <si>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</si>
  <si>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</si>
  <si>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</si>
  <si>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</si>
  <si>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</si>
  <si>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</si>
  <si>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</si>
  <si>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</si>
  <si>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</si>
  <si>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</si>
  <si>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</si>
  <si>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</si>
  <si>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</si>
  <si>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</si>
  <si>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</si>
  <si>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</si>
  <si>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</si>
  <si>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</si>
  <si>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</si>
  <si>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</si>
  <si>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</si>
  <si>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</si>
  <si>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</si>
  <si>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</si>
  <si>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</si>
  <si>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</si>
  <si>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</si>
  <si>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</si>
  <si>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</si>
  <si>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</si>
  <si>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</si>
  <si>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</si>
  <si>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</si>
  <si>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</si>
  <si>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</si>
  <si>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</si>
  <si>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</si>
  <si>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</si>
  <si>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</si>
  <si>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</si>
  <si>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</si>
  <si>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</si>
  <si>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</si>
  <si>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</si>
  <si>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</si>
  <si>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</si>
  <si>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</si>
  <si>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</si>
  <si>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</si>
  <si>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</si>
  <si>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</si>
  <si>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</si>
  <si>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</si>
  <si>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</si>
  <si>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</si>
  <si>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</si>
  <si>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</si>
  <si>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</si>
  <si>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</si>
  <si>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</si>
  <si>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</si>
  <si>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</si>
  <si>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</si>
  <si>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</si>
  <si>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</si>
  <si>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</si>
  <si>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</si>
  <si>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</si>
  <si>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</si>
  <si>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</si>
  <si>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</si>
  <si>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</si>
  <si>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</si>
  <si>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</si>
  <si>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</si>
  <si>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</si>
  <si>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</si>
  <si>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</si>
  <si>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</si>
  <si>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</si>
  <si>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</si>
  <si>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</si>
  <si>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</si>
  <si>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</si>
  <si>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</si>
  <si>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</si>
  <si>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</si>
  <si>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</si>
  <si>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</si>
  <si>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</si>
  <si>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</si>
  <si>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</si>
  <si>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</si>
  <si>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</si>
  <si>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</si>
  <si>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</si>
  <si>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</si>
  <si>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</si>
  <si>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</si>
  <si>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</si>
  <si>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</si>
  <si>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</si>
  <si>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</si>
  <si>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</si>
  <si>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</si>
  <si>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</si>
  <si>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</si>
  <si>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</si>
  <si>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</si>
  <si>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</si>
  <si>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</si>
  <si>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</si>
  <si>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</si>
  <si>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</si>
  <si>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</si>
  <si>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</si>
  <si>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</si>
  <si>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</si>
  <si>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</si>
  <si>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</si>
  <si>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</si>
  <si>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</si>
  <si>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</si>
  <si>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</si>
  <si>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</si>
  <si>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</si>
  <si>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</si>
  <si>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</si>
  <si>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</si>
  <si>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</si>
  <si>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</si>
  <si>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</si>
  <si>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</si>
  <si>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</si>
  <si>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</si>
  <si>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</si>
  <si>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</si>
  <si>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</si>
  <si>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</si>
  <si>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</si>
  <si>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</si>
  <si>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</si>
  <si>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</si>
  <si>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</si>
  <si>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</si>
  <si>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</si>
  <si>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</si>
  <si>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</si>
  <si>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</si>
  <si>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</si>
  <si>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</si>
  <si>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</si>
  <si>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</si>
  <si>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</si>
  <si>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</si>
  <si>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</si>
  <si>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</si>
  <si>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</si>
  <si>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</si>
  <si>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</si>
  <si>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</si>
  <si>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</si>
  <si>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</si>
  <si>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</si>
  <si>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</si>
  <si>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</si>
  <si>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</si>
  <si>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</si>
  <si>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</si>
  <si>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</si>
  <si>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</si>
  <si>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</si>
  <si>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</si>
  <si>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</si>
  <si>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</si>
  <si>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</si>
  <si>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</si>
  <si>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</si>
  <si>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</si>
  <si>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</si>
  <si>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</si>
  <si>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</si>
  <si>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</si>
  <si>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</si>
  <si>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</si>
  <si>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</si>
  <si>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</si>
  <si>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</si>
  <si>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</si>
  <si>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</si>
  <si>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</si>
  <si>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</si>
  <si>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</si>
  <si>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</si>
  <si>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</si>
  <si>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</si>
  <si>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</si>
  <si>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</si>
  <si>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</si>
  <si>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</si>
  <si>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</si>
  <si>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</si>
  <si>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</si>
  <si>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</si>
  <si>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</si>
  <si>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</si>
  <si>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</si>
  <si>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</si>
  <si>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</si>
  <si>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</si>
  <si>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</si>
  <si>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</si>
  <si>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</si>
  <si>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</si>
  <si>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</si>
  <si>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</si>
  <si>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</si>
  <si>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</si>
  <si>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</si>
  <si>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</si>
  <si>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</si>
  <si>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</si>
  <si>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</si>
  <si>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</si>
  <si>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</si>
  <si>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</si>
  <si>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</si>
  <si>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</si>
  <si>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</si>
  <si>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</si>
  <si>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</si>
  <si>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</si>
  <si>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</si>
  <si>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</si>
  <si>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</si>
  <si>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</si>
  <si>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</si>
  <si>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</si>
  <si>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</si>
  <si>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</si>
  <si>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</si>
  <si>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</si>
  <si>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</si>
  <si>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</si>
  <si>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</si>
  <si>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</si>
  <si>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</si>
  <si>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</si>
  <si>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</si>
  <si>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</si>
  <si>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</si>
  <si>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</si>
  <si>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</si>
  <si>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</si>
  <si>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</si>
  <si>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</si>
  <si>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</si>
  <si>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</si>
  <si>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</si>
  <si>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</si>
  <si>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</si>
  <si>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</si>
  <si>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</si>
  <si>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</si>
  <si>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</si>
  <si>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</si>
  <si>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</si>
  <si>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</si>
  <si>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</si>
  <si>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</si>
  <si>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</si>
  <si>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</si>
  <si>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</si>
  <si>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</si>
  <si>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</si>
  <si>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</si>
  <si>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</si>
  <si>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</si>
  <si>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</si>
  <si>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</si>
  <si>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</si>
  <si>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</si>
  <si>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</si>
  <si>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</si>
  <si>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</si>
  <si>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</si>
  <si>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</si>
  <si>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</si>
  <si>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</si>
  <si>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</si>
  <si>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</si>
  <si>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</si>
  <si>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</si>
  <si>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</si>
  <si>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</si>
  <si>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</si>
  <si>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</si>
  <si>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</si>
  <si>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</si>
  <si>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</si>
  <si>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</si>
  <si>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</si>
  <si>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</si>
  <si>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</si>
  <si>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</si>
  <si>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</si>
  <si>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</si>
  <si>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</si>
  <si>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</si>
  <si>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</si>
  <si>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</si>
  <si>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</si>
  <si>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</si>
  <si>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</si>
  <si>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</si>
  <si>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</si>
  <si>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</si>
  <si>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</si>
  <si>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</si>
  <si>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</si>
  <si>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</si>
  <si>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</si>
  <si>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</si>
  <si>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</si>
  <si>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</si>
  <si>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</si>
  <si>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</si>
  <si>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</si>
  <si>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</si>
  <si>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</si>
  <si>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</si>
  <si>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</si>
  <si>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</si>
  <si>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</si>
  <si>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</si>
  <si>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</si>
  <si>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</si>
  <si>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</si>
  <si>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</si>
  <si>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</si>
  <si>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</si>
  <si>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</si>
  <si>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</si>
  <si>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</si>
  <si>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</si>
  <si>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</si>
  <si>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</si>
  <si>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</si>
  <si>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</si>
  <si>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</si>
  <si>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</si>
  <si>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</si>
  <si>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</si>
  <si>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</si>
  <si>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</si>
  <si>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</si>
  <si>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</si>
  <si>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</si>
  <si>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</si>
  <si>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</si>
  <si>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</si>
  <si>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</si>
  <si>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</si>
  <si>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</si>
  <si>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</si>
  <si>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</si>
  <si>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</si>
  <si>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</si>
  <si>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</si>
  <si>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</si>
  <si>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</si>
  <si>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</si>
  <si>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</si>
  <si>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</si>
  <si>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</si>
  <si>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</si>
  <si>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</si>
  <si>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</si>
  <si>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</si>
  <si>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</si>
  <si>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</si>
  <si>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</si>
  <si>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</si>
  <si>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</si>
  <si>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</si>
  <si>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</si>
  <si>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</si>
  <si>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</si>
  <si>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</si>
  <si>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</si>
  <si>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</si>
  <si>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</si>
  <si>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</si>
  <si>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</si>
  <si>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</si>
  <si>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</si>
  <si>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</si>
  <si>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</si>
  <si>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</si>
  <si>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</si>
  <si>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</si>
  <si>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</si>
  <si>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</si>
  <si>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</si>
  <si>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</si>
  <si>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</si>
  <si>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</si>
  <si>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</si>
  <si>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</si>
  <si>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</si>
  <si>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</si>
  <si>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</si>
  <si>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</si>
  <si>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</si>
  <si>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</si>
  <si>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</si>
  <si>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</si>
  <si>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</si>
  <si>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</si>
  <si>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</si>
  <si>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</si>
  <si>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</si>
  <si>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</si>
  <si>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</si>
  <si>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</si>
  <si>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</si>
  <si>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</si>
  <si>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</si>
  <si>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</si>
  <si>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</si>
  <si>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</si>
  <si>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</si>
  <si>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</si>
  <si>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</si>
  <si>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</si>
  <si>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</si>
  <si>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</si>
  <si>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</si>
  <si>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</si>
  <si>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</si>
  <si>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</si>
  <si>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</si>
  <si>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</si>
  <si>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</si>
  <si>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</si>
  <si>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</si>
  <si>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</si>
  <si>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</si>
  <si>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</si>
  <si>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</si>
  <si>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</si>
  <si>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</si>
  <si>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</si>
  <si>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</si>
  <si>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</si>
  <si>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</si>
  <si>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</si>
  <si>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</si>
  <si>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</si>
  <si>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</si>
  <si>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</si>
  <si>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</si>
  <si>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</si>
  <si>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</si>
  <si>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</si>
  <si>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</si>
  <si>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</si>
  <si>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</si>
  <si>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</si>
  <si>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</si>
  <si>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</si>
  <si>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</si>
  <si>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</si>
  <si>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</si>
  <si>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</si>
  <si>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</si>
  <si>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</si>
  <si>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</si>
  <si>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</si>
  <si>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</si>
  <si>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</si>
  <si>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</si>
  <si>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</si>
  <si>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</si>
  <si>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</si>
  <si>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</si>
  <si>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</si>
  <si>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</si>
  <si>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</si>
  <si>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</si>
  <si>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</si>
  <si>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</si>
  <si>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</si>
  <si>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</si>
  <si>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</si>
  <si>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</si>
  <si>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</si>
  <si>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</si>
  <si>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</si>
  <si>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</si>
  <si>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</si>
  <si>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</si>
  <si>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</si>
  <si>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</si>
  <si>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</si>
  <si>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</si>
  <si>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</si>
  <si>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</si>
  <si>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</si>
  <si>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</si>
  <si>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</si>
  <si>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</si>
  <si>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</si>
  <si>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</si>
  <si>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</si>
  <si>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</si>
  <si>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</si>
  <si>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</si>
  <si>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</si>
  <si>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</si>
  <si>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</si>
  <si>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</si>
  <si>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</si>
  <si>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</si>
  <si>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</si>
  <si>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</si>
  <si>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</si>
  <si>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</si>
  <si>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</si>
  <si>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</si>
  <si>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</si>
  <si>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</si>
  <si>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</si>
  <si>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</si>
  <si>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</si>
  <si>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</si>
  <si>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</si>
  <si>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</si>
  <si>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</si>
  <si>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</si>
  <si>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</si>
  <si>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</si>
  <si>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</si>
  <si>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</si>
  <si>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</si>
  <si>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</si>
  <si>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</si>
  <si>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</si>
  <si>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</si>
  <si>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</si>
  <si>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</si>
  <si>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</si>
  <si>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</si>
  <si>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</si>
  <si>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</si>
  <si>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</si>
  <si>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</si>
  <si>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</si>
  <si>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</si>
  <si>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</si>
  <si>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</si>
  <si>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</si>
  <si>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</si>
  <si>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</si>
  <si>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</si>
  <si>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</si>
  <si>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</si>
  <si>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</si>
  <si>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</si>
  <si>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</si>
  <si>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</si>
  <si>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</si>
  <si>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</si>
  <si>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</si>
  <si>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</si>
  <si>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</si>
  <si>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</si>
  <si>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</si>
  <si>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</si>
  <si>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</si>
  <si>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</si>
  <si>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</si>
  <si>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</si>
  <si>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</si>
  <si>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</si>
  <si>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</si>
  <si>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</si>
  <si>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</si>
  <si>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</si>
  <si>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</si>
  <si>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</si>
  <si>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</si>
  <si>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</si>
  <si>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</si>
  <si>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</si>
  <si>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</si>
  <si>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</si>
  <si>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</si>
  <si>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</si>
  <si>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</si>
  <si>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</si>
  <si>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</si>
  <si>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</si>
  <si>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</si>
  <si>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</si>
  <si>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</si>
  <si>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</si>
  <si>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</si>
  <si>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</si>
  <si>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</si>
  <si>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</si>
  <si>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</si>
  <si>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</si>
  <si>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</si>
  <si>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</si>
  <si>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</si>
  <si>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</si>
  <si>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</si>
  <si>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</si>
  <si>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</si>
  <si>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</si>
  <si>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</si>
  <si>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</si>
  <si>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</si>
  <si>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</si>
  <si>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</si>
  <si>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</si>
  <si>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</si>
  <si>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</si>
  <si>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</si>
  <si>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</si>
  <si>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</si>
  <si>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</si>
  <si>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</si>
  <si>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</si>
  <si>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</si>
  <si>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</si>
  <si>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</si>
  <si>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</si>
  <si>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</si>
  <si>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</si>
  <si>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</si>
  <si>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</si>
  <si>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</si>
  <si>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</si>
  <si>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</si>
  <si>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</si>
  <si>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</si>
  <si>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</si>
  <si>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</si>
  <si>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</si>
  <si>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</si>
  <si>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</si>
  <si>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</si>
  <si>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</si>
  <si>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</si>
  <si>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</si>
  <si>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</si>
  <si>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</si>
  <si>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</si>
  <si>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</si>
  <si>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</si>
  <si>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</si>
  <si>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</si>
  <si>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</si>
  <si>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</si>
  <si>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</si>
  <si>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</si>
  <si>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</si>
  <si>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</si>
  <si>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</si>
  <si>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</si>
  <si>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</si>
  <si>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</si>
  <si>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</si>
  <si>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</si>
  <si>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</si>
  <si>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</si>
  <si>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</si>
  <si>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</si>
  <si>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</si>
  <si>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</si>
  <si>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</si>
  <si>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</si>
  <si>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</si>
  <si>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</si>
  <si>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</si>
  <si>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</si>
  <si>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</si>
  <si>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</si>
  <si>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</si>
  <si>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</si>
  <si>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</si>
  <si>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</si>
  <si>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</si>
  <si>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</si>
  <si>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</si>
  <si>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</si>
  <si>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</si>
  <si>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</si>
  <si>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</si>
  <si>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</si>
  <si>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</si>
  <si>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</si>
  <si>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</si>
  <si>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</si>
  <si>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</si>
  <si>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</si>
  <si>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</si>
  <si>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</si>
  <si>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</si>
  <si>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</si>
  <si>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</si>
  <si>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</si>
  <si>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</si>
  <si>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</si>
  <si>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</si>
  <si>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</si>
  <si>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</si>
  <si>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</si>
  <si>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</si>
  <si>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</si>
  <si>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</si>
  <si>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</si>
  <si>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</si>
  <si>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</si>
  <si>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</si>
  <si>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</si>
  <si>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</si>
  <si>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</si>
  <si>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</si>
  <si>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</si>
  <si>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</si>
  <si>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</si>
  <si>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</si>
  <si>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</si>
  <si>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</si>
  <si>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</si>
  <si>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</si>
  <si>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</si>
  <si>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</si>
  <si>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</si>
  <si>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</si>
  <si>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</si>
  <si>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</si>
  <si>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</si>
  <si>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</si>
  <si>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</si>
  <si>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</si>
  <si>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</si>
  <si>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</si>
  <si>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</si>
  <si>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</si>
  <si>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</si>
  <si>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</si>
  <si>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</si>
  <si>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</si>
  <si>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</si>
  <si>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</si>
  <si>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</si>
  <si>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</si>
  <si>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</si>
  <si>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</si>
  <si>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</si>
  <si>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</si>
  <si>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</si>
  <si>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</si>
  <si>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</si>
  <si>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</si>
  <si>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</si>
  <si>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</si>
  <si>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</si>
  <si>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</si>
  <si>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</si>
  <si>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</si>
  <si>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</si>
  <si>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</si>
  <si>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</si>
  <si>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</si>
  <si>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</si>
  <si>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</si>
  <si>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</si>
  <si>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</si>
  <si>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</si>
  <si>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</si>
  <si>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</si>
  <si>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</si>
  <si>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</si>
  <si>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</si>
  <si>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</si>
  <si>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</si>
  <si>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</si>
  <si>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</si>
  <si>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</si>
  <si>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</si>
  <si>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</si>
  <si>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</si>
  <si>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</si>
  <si>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</si>
  <si>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</si>
  <si>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</si>
  <si>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</si>
  <si>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</si>
  <si>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</si>
  <si>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</si>
  <si>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</si>
  <si>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</si>
  <si>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</si>
  <si>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</si>
  <si>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</si>
  <si>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</si>
  <si>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</si>
  <si>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</si>
  <si>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</si>
  <si>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</si>
  <si>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</si>
  <si>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</si>
  <si>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</si>
  <si>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</si>
  <si>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</si>
  <si>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</si>
  <si>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</si>
  <si>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</si>
  <si>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</si>
  <si>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</si>
  <si>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</si>
  <si>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</si>
  <si>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</si>
  <si>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</si>
  <si>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</si>
  <si>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</si>
  <si>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</si>
  <si>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</si>
  <si>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</si>
  <si>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</si>
  <si>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</si>
  <si>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</si>
  <si>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</si>
  <si>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</si>
  <si>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</si>
  <si>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</si>
  <si>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</si>
  <si>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</si>
  <si>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</si>
  <si>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</si>
  <si>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</si>
  <si>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</si>
  <si>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</si>
  <si>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</si>
  <si>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</si>
  <si>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</si>
  <si>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</si>
  <si>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</si>
  <si>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</si>
  <si>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</si>
  <si>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</si>
  <si>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</si>
  <si>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</si>
  <si>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</si>
  <si>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</si>
  <si>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</si>
  <si>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</si>
  <si>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</si>
  <si>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</si>
  <si>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</si>
  <si>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</si>
  <si>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</si>
  <si>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</si>
  <si>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</si>
  <si>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</si>
  <si>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</si>
  <si>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</si>
  <si>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</si>
  <si>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</si>
  <si>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</si>
  <si>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</si>
  <si>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</si>
  <si>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</si>
  <si>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</si>
  <si>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</si>
  <si>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</si>
  <si>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</si>
  <si>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</si>
  <si>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</si>
  <si>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</si>
  <si>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</si>
  <si>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</si>
  <si>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</si>
  <si>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</si>
  <si>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</si>
  <si>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</si>
  <si>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</si>
  <si>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</si>
  <si>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</si>
  <si>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</si>
  <si>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</si>
  <si>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</si>
  <si>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</si>
  <si>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</si>
  <si>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</si>
  <si>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</si>
  <si>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</si>
  <si>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</si>
  <si>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</si>
  <si>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</si>
  <si>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</si>
  <si>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</si>
  <si>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</si>
  <si>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</si>
  <si>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</si>
  <si>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</si>
  <si>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</si>
  <si>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</si>
  <si>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</si>
  <si>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</si>
  <si>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</si>
  <si>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</si>
  <si>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</si>
  <si>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</si>
  <si>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</si>
  <si>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</si>
  <si>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</si>
  <si>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</si>
  <si>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</si>
  <si>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</si>
  <si>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</si>
  <si>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</si>
  <si>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</si>
  <si>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</si>
  <si>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</si>
  <si>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</si>
  <si>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</si>
  <si>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</si>
  <si>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</si>
  <si>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</si>
  <si>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</si>
  <si>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</si>
  <si>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</si>
  <si>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</si>
  <si>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</si>
  <si>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</si>
  <si>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</si>
  <si>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</si>
  <si>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</si>
  <si>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</si>
  <si>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</si>
  <si>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</si>
  <si>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</si>
  <si>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</si>
  <si>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</si>
  <si>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</si>
  <si>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</si>
  <si>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</si>
  <si>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</si>
  <si>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</si>
  <si>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</si>
  <si>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</si>
  <si>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</si>
  <si>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</si>
  <si>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</si>
  <si>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</si>
  <si>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</si>
  <si>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</si>
  <si>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</si>
  <si>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</si>
  <si>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</si>
  <si>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</si>
  <si>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</si>
  <si>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</si>
  <si>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</si>
  <si>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</si>
  <si>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</si>
  <si>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</si>
  <si>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</si>
  <si>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</si>
  <si>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</si>
  <si>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</si>
  <si>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</si>
  <si>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</si>
  <si>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</si>
  <si>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</si>
  <si>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</si>
  <si>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</si>
  <si>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</si>
  <si>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</si>
  <si>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</si>
  <si>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</si>
  <si>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</si>
  <si>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</si>
  <si>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</si>
  <si>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</si>
  <si>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</si>
  <si>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</si>
  <si>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</si>
  <si>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</si>
  <si>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</si>
  <si>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</si>
  <si>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</si>
  <si>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</si>
  <si>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</si>
  <si>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</si>
  <si>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</si>
  <si>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</si>
  <si>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</si>
  <si>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</si>
  <si>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</si>
  <si>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</si>
  <si>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</si>
  <si>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</si>
  <si>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</si>
  <si>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</si>
  <si>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</si>
  <si>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</si>
  <si>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</si>
  <si>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</si>
  <si>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</si>
  <si>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</si>
  <si>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</si>
  <si>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</si>
  <si>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</si>
  <si>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</si>
  <si>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</si>
  <si>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</si>
  <si>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</si>
  <si>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</si>
  <si>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</si>
  <si>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</si>
  <si>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</si>
  <si>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</si>
  <si>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</si>
  <si>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</si>
  <si>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</si>
  <si>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</si>
  <si>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</si>
  <si>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</si>
  <si>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</si>
  <si>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</si>
  <si>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</si>
  <si>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</si>
  <si>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</si>
  <si>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</si>
  <si>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</si>
  <si>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</si>
  <si>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</si>
  <si>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</si>
  <si>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</si>
  <si>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</si>
  <si>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</si>
  <si>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</si>
  <si>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</si>
  <si>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</si>
  <si>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</si>
  <si>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</si>
  <si>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</si>
  <si>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</si>
  <si>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</si>
  <si>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</si>
  <si>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</si>
  <si>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</si>
  <si>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</si>
  <si>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</si>
  <si>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</si>
  <si>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</si>
  <si>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</si>
  <si>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</si>
  <si>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</si>
  <si>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</si>
  <si>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</si>
  <si>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</si>
  <si>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</si>
  <si>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</si>
  <si>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</si>
  <si>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</si>
  <si>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</si>
  <si>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</si>
  <si>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</si>
  <si>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</si>
  <si>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</si>
  <si>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</si>
  <si>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</si>
  <si>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</si>
  <si>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</si>
  <si>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</si>
  <si>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</si>
  <si>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</si>
  <si>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</si>
  <si>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</si>
  <si>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</si>
  <si>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</si>
  <si>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</si>
  <si>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</si>
  <si>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</si>
  <si>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</si>
  <si>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</si>
  <si>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</si>
  <si>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</si>
  <si>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</si>
  <si>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</si>
  <si>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</si>
  <si>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</si>
  <si>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</si>
  <si>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</si>
  <si>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</si>
  <si>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</si>
  <si>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</si>
  <si>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</si>
  <si>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</si>
  <si>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</si>
  <si>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</si>
  <si>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</si>
  <si>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</si>
  <si>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</si>
  <si>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</si>
  <si>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</si>
  <si>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</si>
  <si>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</si>
  <si>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</si>
  <si>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</si>
  <si>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</si>
  <si>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</si>
  <si>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</si>
  <si>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</si>
  <si>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</si>
  <si>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</si>
  <si>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</si>
  <si>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</si>
  <si>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</si>
  <si>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</si>
  <si>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</si>
  <si>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</si>
  <si>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</si>
  <si>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</si>
  <si>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</si>
  <si>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</si>
  <si>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</si>
  <si>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</si>
  <si>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</si>
  <si>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</si>
  <si>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</si>
  <si>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</si>
  <si>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</si>
  <si>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</si>
  <si>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</si>
  <si>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</si>
  <si>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</si>
  <si>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</si>
  <si>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</si>
  <si>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</si>
  <si>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</si>
  <si>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</si>
  <si>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</si>
  <si>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</si>
  <si>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</si>
  <si>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</si>
  <si>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</si>
  <si>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</si>
  <si>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</si>
  <si>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</si>
  <si>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</si>
  <si>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</si>
  <si>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</si>
  <si>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</si>
  <si>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</si>
  <si>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</si>
  <si>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</si>
  <si>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</si>
  <si>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</si>
  <si>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</si>
  <si>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</si>
  <si>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</si>
  <si>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</si>
  <si>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</si>
  <si>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</si>
  <si>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</si>
  <si>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</si>
  <si>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</si>
  <si>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</si>
  <si>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</si>
  <si>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</si>
  <si>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</si>
  <si>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</si>
  <si>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</si>
  <si>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</si>
  <si>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</si>
  <si>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</si>
  <si>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</si>
  <si>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</si>
  <si>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</si>
  <si>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</si>
  <si>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</si>
  <si>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</si>
  <si>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</si>
  <si>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</si>
  <si>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</si>
  <si>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</si>
  <si>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</si>
  <si>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</si>
  <si>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</si>
  <si>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</si>
  <si>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</si>
  <si>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</si>
  <si>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</si>
  <si>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</si>
  <si>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</si>
  <si>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</si>
  <si>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</si>
  <si>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</si>
  <si>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</si>
  <si>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</si>
  <si>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</si>
  <si>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</si>
  <si>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</si>
  <si>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</si>
  <si>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</si>
  <si>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</si>
  <si>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</si>
  <si>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</si>
  <si>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</si>
  <si>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</si>
  <si>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</si>
  <si>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</si>
  <si>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</si>
  <si>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</si>
  <si>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</si>
  <si>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</si>
  <si>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</si>
  <si>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</si>
  <si>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</si>
  <si>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</si>
  <si>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</si>
  <si>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</si>
  <si>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</si>
  <si>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</si>
  <si>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</si>
  <si>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</si>
  <si>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</si>
  <si>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</si>
  <si>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</si>
  <si>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</si>
  <si>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</si>
  <si>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</si>
  <si>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</si>
  <si>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</si>
  <si>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</si>
  <si>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</si>
  <si>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</si>
  <si>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</si>
  <si>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</si>
  <si>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</si>
  <si>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</si>
  <si>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</si>
  <si>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</si>
  <si>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</si>
  <si>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</si>
  <si>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</si>
  <si>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</si>
  <si>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</si>
  <si>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</si>
  <si>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</si>
  <si>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</si>
  <si>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</si>
  <si>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</si>
  <si>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</si>
  <si>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</si>
  <si>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</si>
  <si>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</si>
  <si>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</si>
  <si>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</si>
  <si>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</si>
  <si>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</si>
  <si>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</si>
  <si>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</si>
  <si>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</si>
  <si>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</si>
  <si>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</si>
  <si>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</si>
  <si>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</si>
  <si>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</si>
  <si>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</si>
  <si>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</si>
  <si>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</si>
  <si>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</si>
  <si>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</si>
  <si>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</si>
  <si>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</si>
  <si>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</si>
  <si>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</si>
  <si>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</si>
  <si>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</si>
  <si>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</si>
  <si>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</si>
  <si>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</si>
  <si>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</si>
  <si>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</si>
  <si>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</si>
  <si>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</si>
  <si>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</si>
  <si>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</si>
  <si>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</si>
  <si>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</si>
  <si>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</si>
  <si>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</si>
  <si>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</si>
  <si>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</si>
  <si>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</si>
  <si>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</si>
  <si>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</si>
  <si>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</si>
  <si>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</si>
  <si>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</si>
  <si>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</si>
  <si>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</si>
  <si>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</si>
  <si>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</si>
  <si>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</si>
  <si>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</si>
  <si>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</si>
  <si>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</si>
  <si>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</si>
  <si>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</si>
  <si>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</si>
  <si>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</si>
  <si>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</si>
  <si>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</si>
  <si>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</si>
  <si>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</si>
  <si>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</si>
  <si>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</si>
  <si>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</si>
  <si>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</si>
  <si>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</si>
  <si>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</si>
  <si>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</si>
  <si>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</si>
  <si>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</si>
  <si>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</si>
  <si>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</si>
  <si>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</si>
  <si>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</si>
  <si>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</si>
  <si>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</si>
  <si>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</si>
  <si>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</si>
  <si>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</si>
  <si>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</si>
  <si>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</si>
  <si>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</si>
  <si>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</si>
  <si>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</si>
  <si>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</si>
  <si>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</si>
  <si>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</si>
  <si>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</si>
  <si>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</si>
  <si>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</si>
  <si>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</si>
  <si>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</si>
  <si>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</si>
  <si>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</si>
  <si>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</si>
  <si>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</si>
  <si>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</si>
  <si>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</si>
  <si>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</si>
  <si>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</si>
  <si>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</si>
  <si>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</si>
  <si>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</si>
  <si>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</si>
  <si>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</si>
  <si>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</si>
  <si>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</si>
  <si>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</si>
  <si>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</si>
  <si>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</si>
  <si>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</si>
  <si>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</si>
  <si>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</si>
  <si>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</si>
  <si>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</si>
  <si>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</si>
  <si>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</si>
  <si>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</si>
  <si>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</si>
  <si>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</si>
  <si>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</si>
  <si>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</si>
  <si>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</si>
  <si>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</si>
  <si>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</si>
  <si>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</si>
  <si>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</si>
  <si>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</si>
  <si>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</si>
  <si>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</si>
  <si>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</si>
  <si>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</si>
  <si>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</si>
  <si>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</si>
  <si>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</si>
  <si>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</si>
  <si>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</si>
  <si>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</si>
  <si>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</si>
  <si>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</si>
  <si>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</si>
  <si>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</si>
  <si>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</si>
  <si>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</si>
  <si>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</si>
  <si>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</si>
  <si>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</si>
  <si>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</si>
  <si>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</si>
  <si>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</si>
  <si>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</si>
  <si>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</si>
  <si>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</si>
  <si>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</si>
  <si>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</si>
  <si>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</si>
  <si>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</si>
  <si>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</si>
  <si>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</si>
  <si>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</si>
  <si>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</si>
  <si>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</si>
  <si>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</si>
  <si>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</si>
  <si>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</si>
  <si>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</si>
  <si>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</si>
  <si>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</si>
  <si>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</si>
  <si>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</si>
  <si>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</si>
  <si>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</si>
  <si>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</si>
  <si>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</si>
  <si>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</si>
  <si>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</si>
  <si>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</si>
  <si>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</si>
  <si>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</si>
  <si>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</si>
  <si>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</si>
  <si>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</si>
  <si>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</si>
  <si>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</si>
  <si>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</si>
  <si>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</si>
  <si>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</si>
  <si>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</si>
  <si>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</si>
  <si>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</si>
  <si>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</si>
  <si>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</si>
  <si>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</si>
  <si>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</si>
  <si>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</si>
  <si>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</si>
  <si>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</si>
  <si>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</si>
  <si>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</si>
  <si>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</si>
  <si>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</si>
  <si>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</si>
  <si>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</si>
  <si>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</si>
  <si>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</si>
  <si>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</si>
  <si>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</si>
  <si>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</si>
  <si>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</si>
  <si>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</si>
  <si>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</si>
  <si>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</si>
  <si>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</si>
  <si>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</si>
  <si>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</si>
  <si>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</si>
  <si>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</si>
  <si>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</si>
  <si>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</si>
  <si>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</si>
  <si>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</si>
  <si>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</si>
  <si>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</si>
  <si>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</si>
  <si>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</si>
  <si>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</si>
  <si>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</si>
  <si>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</si>
  <si>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</si>
  <si>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</si>
  <si>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</si>
  <si>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</si>
  <si>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</si>
  <si>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</si>
  <si>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</si>
  <si>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</si>
  <si>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</si>
  <si>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</si>
  <si>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</si>
  <si>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</si>
  <si>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</si>
  <si>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</si>
  <si>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</si>
  <si>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</si>
  <si>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</si>
  <si>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</si>
  <si>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</si>
  <si>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</si>
  <si>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</si>
  <si>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</si>
  <si>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</si>
  <si>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</si>
  <si>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</si>
  <si>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</si>
  <si>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</si>
  <si>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</si>
  <si>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</si>
  <si>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</si>
  <si>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</si>
  <si>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</si>
  <si>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</si>
  <si>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</si>
  <si>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</si>
  <si>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</si>
  <si>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</si>
  <si>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</si>
  <si>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</si>
  <si>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</si>
  <si>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</si>
  <si>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</si>
  <si>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</si>
  <si>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</si>
  <si>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</si>
  <si>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</si>
  <si>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</si>
  <si>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</si>
  <si>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</si>
  <si>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</si>
  <si>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</si>
  <si>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</si>
  <si>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</si>
  <si>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</si>
  <si>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</si>
  <si>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</si>
  <si>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</si>
  <si>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</si>
  <si>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</si>
  <si>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</si>
  <si>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</si>
  <si>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</si>
  <si>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</si>
  <si>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</si>
  <si>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</si>
  <si>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</si>
  <si>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</si>
  <si>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</si>
  <si>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</si>
  <si>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</si>
  <si>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</si>
  <si>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</si>
  <si>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</si>
  <si>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</si>
  <si>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</si>
  <si>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</si>
  <si>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</si>
  <si>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</si>
  <si>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</si>
  <si>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</si>
  <si>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</si>
  <si>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</si>
  <si>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</si>
  <si>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</si>
  <si>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</si>
  <si>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</si>
  <si>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</si>
  <si>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</si>
  <si>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</si>
  <si>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</si>
  <si>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</si>
  <si>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</si>
  <si>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</si>
  <si>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</si>
  <si>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</si>
  <si>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</si>
  <si>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</si>
  <si>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</si>
  <si>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</si>
  <si>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</si>
  <si>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</si>
  <si>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</si>
  <si>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</si>
  <si>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</si>
  <si>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</si>
  <si>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</si>
  <si>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</si>
  <si>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</si>
  <si>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</si>
  <si>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</si>
  <si>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</si>
  <si>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</si>
  <si>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</si>
  <si>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</si>
  <si>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</si>
  <si>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</si>
  <si>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</si>
  <si>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</si>
  <si>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</si>
  <si>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</si>
  <si>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</si>
  <si>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</si>
  <si>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</si>
  <si>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</si>
  <si>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</si>
  <si>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</si>
  <si>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</si>
  <si>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</si>
  <si>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</si>
  <si>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</si>
  <si>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</si>
  <si>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</si>
  <si>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</si>
  <si>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</si>
  <si>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</si>
  <si>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</si>
  <si>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</si>
  <si>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</si>
  <si>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</si>
  <si>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</si>
  <si>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</si>
  <si>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</si>
  <si>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</si>
  <si>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</si>
  <si>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</si>
  <si>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</si>
  <si>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</si>
  <si>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</si>
  <si>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</si>
  <si>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</si>
  <si>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</si>
  <si>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</si>
  <si>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</si>
  <si>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</si>
  <si>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</si>
  <si>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</si>
  <si>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</si>
  <si>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</si>
  <si>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</si>
  <si>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</si>
  <si>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</si>
  <si>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</si>
  <si>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</si>
  <si>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</si>
  <si>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</si>
  <si>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</si>
  <si>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</si>
  <si>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</si>
  <si>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</si>
  <si>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</si>
  <si>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</si>
  <si>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</si>
  <si>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</si>
  <si>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</si>
  <si>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</si>
  <si>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</si>
  <si>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</si>
  <si>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</si>
  <si>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</si>
  <si>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</si>
  <si>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</si>
  <si>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</si>
  <si>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</si>
  <si>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</si>
  <si>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</si>
  <si>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</si>
  <si>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</si>
  <si>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</si>
  <si>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</si>
  <si>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</si>
  <si>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</si>
  <si>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</si>
  <si>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</si>
  <si>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</si>
  <si>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</si>
  <si>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</si>
  <si>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</si>
  <si>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</si>
  <si>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</si>
  <si>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</si>
  <si>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</si>
  <si>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</si>
  <si>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</si>
  <si>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</si>
  <si>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</si>
  <si>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</si>
  <si>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</si>
  <si>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</si>
  <si>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</si>
  <si>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</si>
  <si>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</si>
  <si>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</si>
  <si>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</si>
  <si>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</si>
  <si>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</si>
  <si>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</si>
  <si>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</si>
  <si>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</si>
  <si>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</si>
  <si>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</si>
  <si>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</si>
  <si>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</si>
  <si>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</si>
  <si>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</si>
  <si>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</si>
  <si>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</si>
  <si>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</si>
  <si>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</si>
  <si>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</si>
  <si>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</si>
  <si>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</si>
  <si>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</si>
  <si>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</si>
  <si>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</si>
  <si>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</si>
  <si>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</si>
  <si>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</si>
  <si>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</si>
  <si>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</si>
  <si>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</si>
  <si>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</si>
  <si>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</si>
  <si>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</si>
  <si>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</si>
  <si>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</si>
  <si>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</si>
  <si>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</si>
  <si>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</si>
  <si>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</si>
  <si>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</si>
  <si>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</si>
  <si>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</si>
  <si>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</si>
  <si>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</si>
  <si>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</si>
  <si>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</si>
  <si>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</si>
  <si>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</si>
  <si>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</si>
  <si>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</si>
  <si>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</si>
  <si>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</si>
  <si>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</si>
  <si>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</si>
  <si>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</si>
  <si>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</si>
  <si>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</si>
  <si>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</si>
  <si>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</si>
  <si>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</si>
  <si>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</si>
  <si>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</si>
  <si>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</si>
  <si>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</si>
  <si>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</si>
  <si>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</si>
  <si>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</si>
  <si>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</si>
  <si>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</si>
  <si>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</si>
  <si>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</si>
  <si>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</si>
  <si>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</si>
  <si>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</si>
  <si>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</si>
  <si>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</si>
  <si>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</si>
  <si>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</si>
  <si>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</si>
  <si>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</si>
  <si>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</si>
  <si>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</si>
  <si>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</si>
  <si>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</si>
  <si>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</si>
  <si>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</si>
  <si>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</si>
  <si>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</si>
  <si>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</si>
  <si>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</si>
  <si>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</si>
  <si>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</si>
  <si>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</si>
  <si>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</si>
  <si>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</si>
  <si>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</si>
  <si>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</si>
  <si>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</si>
  <si>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</si>
  <si>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</si>
  <si>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</si>
  <si>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</si>
  <si>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</si>
  <si>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</si>
  <si>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</si>
  <si>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</si>
  <si>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</si>
  <si>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</si>
  <si>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</si>
  <si>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</si>
  <si>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</si>
  <si>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</si>
  <si>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</si>
  <si>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</si>
  <si>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</si>
  <si>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</si>
  <si>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</si>
  <si>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</si>
  <si>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</si>
  <si>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</si>
  <si>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</si>
  <si>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</si>
  <si>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</si>
  <si>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</si>
  <si>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</si>
  <si>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</si>
  <si>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</si>
  <si>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</si>
  <si>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</si>
  <si>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</si>
  <si>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</si>
  <si>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</si>
  <si>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</si>
  <si>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</si>
  <si>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</si>
  <si>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</si>
  <si>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</si>
  <si>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</si>
  <si>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</si>
  <si>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</si>
  <si>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</si>
  <si>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</si>
  <si>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</si>
  <si>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</si>
  <si>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</si>
  <si>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</si>
  <si>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</si>
  <si>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</si>
  <si>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</si>
  <si>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</si>
  <si>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</si>
  <si>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</si>
  <si>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</si>
  <si>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</si>
  <si>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</si>
  <si>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</si>
  <si>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</si>
  <si>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</si>
  <si>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</si>
  <si>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</si>
  <si>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</si>
  <si>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</si>
  <si>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</si>
  <si>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</si>
  <si>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</si>
  <si>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</si>
  <si>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</si>
  <si>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</si>
  <si>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</si>
  <si>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</si>
  <si>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</si>
  <si>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</si>
  <si>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</si>
  <si>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</si>
  <si>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</si>
  <si>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</si>
  <si>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</si>
  <si>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</si>
  <si>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</si>
  <si>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</si>
  <si>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</si>
  <si>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</si>
  <si>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</si>
  <si>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</si>
  <si>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</si>
  <si>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</si>
  <si>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</si>
  <si>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</si>
  <si>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</si>
  <si>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</si>
  <si>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</si>
  <si>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</si>
  <si>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</si>
  <si>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</si>
  <si>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</si>
  <si>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</si>
  <si>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</si>
  <si>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</si>
  <si>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</si>
  <si>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</si>
  <si>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</si>
  <si>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</si>
  <si>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</si>
  <si>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</si>
  <si>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</si>
  <si>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</si>
  <si>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</si>
  <si>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</si>
  <si>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</si>
  <si>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</si>
  <si>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</si>
  <si>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</si>
  <si>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</si>
  <si>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</si>
  <si>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</si>
  <si>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</si>
  <si>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</si>
  <si>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</si>
  <si>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</si>
  <si>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</si>
  <si>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</si>
  <si>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</si>
  <si>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</si>
  <si>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</si>
  <si>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</si>
  <si>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</si>
  <si>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</si>
  <si>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</si>
  <si>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</si>
  <si>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</si>
  <si>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</si>
  <si>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</si>
  <si>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</si>
  <si>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</si>
  <si>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</si>
  <si>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</si>
  <si>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</si>
  <si>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</si>
  <si>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</si>
  <si>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</si>
  <si>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</si>
  <si>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</si>
  <si>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</si>
  <si>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</si>
  <si>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</si>
  <si>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</si>
  <si>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</si>
  <si>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</si>
  <si>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</si>
  <si>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</si>
  <si>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</si>
  <si>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</si>
  <si>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</si>
  <si>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</si>
  <si>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</si>
  <si>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</si>
  <si>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</si>
  <si>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</si>
  <si>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</si>
  <si>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</si>
  <si>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</si>
  <si>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</si>
  <si>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</si>
  <si>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</si>
  <si>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</si>
  <si>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</si>
  <si>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</si>
  <si>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</si>
  <si>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</si>
  <si>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</si>
  <si>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</si>
  <si>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</si>
  <si>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</si>
  <si>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</si>
  <si>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</si>
  <si>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</si>
  <si>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</si>
  <si>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</si>
  <si>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</si>
  <si>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</si>
  <si>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</si>
  <si>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</si>
  <si>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</si>
  <si>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</si>
  <si>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</si>
  <si>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</si>
  <si>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</si>
  <si>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</si>
  <si>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</si>
  <si>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</si>
  <si>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</si>
  <si>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</si>
  <si>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</si>
  <si>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</si>
  <si>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</si>
  <si>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</si>
  <si>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</si>
  <si>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</si>
  <si>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</si>
  <si>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</si>
  <si>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</si>
  <si>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</si>
  <si>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</si>
  <si>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</si>
  <si>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</si>
  <si>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</si>
  <si>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</si>
  <si>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</si>
  <si>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</si>
  <si>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</si>
  <si>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</si>
  <si>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</si>
  <si>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</si>
  <si>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</si>
  <si>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</si>
  <si>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</si>
  <si>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</si>
  <si>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</si>
  <si>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</si>
  <si>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</si>
  <si>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</si>
  <si>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</si>
  <si>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</si>
  <si>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</si>
  <si>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</si>
  <si>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</si>
  <si>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</si>
  <si>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</si>
  <si>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</si>
  <si>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</si>
  <si>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</si>
  <si>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</si>
  <si>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</si>
  <si>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</si>
  <si>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</si>
  <si>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</si>
  <si>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</si>
  <si>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</si>
  <si>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</si>
  <si>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</si>
  <si>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</si>
  <si>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</si>
  <si>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</si>
  <si>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</si>
  <si>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</si>
  <si>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</si>
  <si>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</si>
  <si>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</si>
  <si>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</si>
  <si>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</si>
  <si>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</si>
  <si>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</si>
  <si>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</si>
  <si>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</si>
  <si>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</si>
  <si>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</si>
  <si>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</si>
  <si>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</si>
  <si>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</si>
  <si>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</si>
  <si>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</si>
  <si>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</si>
  <si>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</si>
  <si>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</si>
  <si>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</si>
  <si>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</si>
  <si>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</si>
  <si>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</si>
  <si>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</si>
  <si>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</si>
  <si>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</si>
  <si>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</si>
  <si>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</si>
  <si>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</si>
  <si>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</si>
  <si>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</si>
  <si>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</si>
  <si>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</si>
  <si>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</si>
  <si>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</si>
  <si>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</si>
  <si>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</si>
  <si>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</si>
  <si>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</si>
  <si>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</si>
  <si>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</si>
  <si>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</si>
  <si>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</si>
  <si>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</si>
  <si>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</si>
  <si>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</si>
  <si>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</si>
  <si>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</si>
  <si>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</si>
  <si>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</si>
  <si>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</si>
  <si>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</si>
  <si>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</si>
  <si>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</si>
  <si>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</si>
  <si>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</si>
  <si>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</si>
  <si>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</si>
  <si>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</si>
  <si>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</si>
  <si>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</si>
  <si>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</si>
  <si>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</si>
  <si>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</si>
  <si>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</si>
  <si>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</si>
  <si>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</si>
  <si>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</si>
  <si>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</si>
  <si>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</si>
  <si>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</si>
  <si>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</si>
  <si>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</si>
  <si>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</si>
  <si>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</si>
  <si>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</si>
  <si>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</si>
  <si>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</si>
  <si>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</si>
  <si>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</si>
  <si>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</si>
  <si>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</si>
  <si>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</si>
  <si>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</si>
  <si>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</si>
  <si>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</si>
  <si>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</si>
  <si>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</si>
  <si>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</si>
  <si>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</si>
  <si>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</si>
  <si>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</si>
  <si>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</si>
  <si>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</si>
  <si>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</si>
  <si>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</si>
  <si>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</si>
  <si>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</si>
  <si>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</si>
  <si>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</si>
  <si>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</si>
  <si>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</si>
  <si>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</si>
  <si>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</si>
  <si>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</si>
  <si>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</si>
  <si>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</si>
  <si>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</si>
  <si>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</si>
  <si>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</si>
  <si>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</si>
  <si>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</si>
  <si>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</si>
  <si>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</si>
  <si>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</si>
  <si>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</si>
  <si>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</si>
  <si>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</si>
  <si>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</si>
  <si>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</si>
  <si>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</si>
  <si>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</si>
  <si>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</si>
  <si>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</si>
  <si>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</si>
  <si>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</si>
  <si>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</si>
  <si>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</si>
  <si>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</si>
  <si>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</si>
  <si>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</si>
  <si>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</si>
  <si>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</si>
  <si>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</si>
  <si>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</si>
  <si>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</si>
  <si>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</si>
  <si>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</si>
  <si>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</si>
  <si>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</si>
  <si>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</si>
  <si>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</si>
  <si>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</si>
  <si>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</si>
  <si>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</si>
  <si>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</si>
  <si>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</si>
  <si>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</si>
  <si>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</si>
  <si>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</si>
  <si>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</si>
  <si>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</si>
  <si>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</si>
  <si>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</si>
  <si>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</si>
  <si>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</si>
  <si>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</si>
  <si>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</si>
  <si>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</si>
  <si>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</si>
  <si>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</si>
  <si>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</si>
  <si>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</si>
  <si>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</si>
  <si>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</si>
  <si>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</si>
  <si>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</si>
  <si>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</si>
  <si>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</si>
  <si>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</si>
  <si>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</si>
  <si>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</si>
  <si>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</si>
  <si>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</si>
  <si>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</si>
  <si>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</si>
  <si>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</si>
  <si>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</si>
  <si>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</si>
  <si>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</si>
  <si>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</si>
  <si>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</si>
  <si>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</si>
  <si>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</si>
  <si>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</si>
  <si>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</si>
  <si>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</si>
  <si>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</si>
  <si>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</si>
  <si>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</si>
  <si>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</si>
  <si>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</si>
  <si>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</si>
  <si>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</si>
  <si>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</si>
  <si>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</si>
  <si>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</si>
  <si>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</si>
  <si>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</si>
  <si>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</si>
  <si>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</si>
  <si>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</si>
  <si>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</si>
  <si>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</si>
  <si>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</si>
  <si>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</si>
  <si>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</si>
  <si>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</si>
  <si>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</si>
  <si>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</si>
  <si>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</si>
  <si>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</si>
  <si>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</si>
  <si>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</si>
  <si>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</si>
  <si>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</si>
  <si>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</si>
  <si>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</si>
  <si>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</si>
  <si>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</si>
  <si>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</si>
  <si>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</si>
  <si>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</si>
  <si>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</si>
  <si>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</si>
  <si>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</si>
  <si>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</si>
  <si>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</si>
  <si>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</si>
  <si>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</si>
  <si>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</si>
  <si>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</si>
  <si>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</si>
  <si>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</si>
  <si>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</si>
  <si>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</si>
  <si>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</si>
  <si>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</si>
  <si>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</si>
  <si>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</si>
  <si>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</si>
  <si>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</si>
  <si>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</si>
  <si>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</si>
  <si>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</si>
  <si>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</si>
  <si>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</si>
  <si>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</si>
  <si>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</si>
  <si>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</si>
  <si>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</si>
  <si>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</si>
  <si>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</si>
  <si>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</si>
  <si>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</si>
  <si>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</si>
  <si>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</si>
  <si>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</si>
  <si>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</si>
  <si>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</si>
  <si>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</si>
  <si>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</si>
  <si>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</si>
  <si>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</si>
  <si>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</si>
  <si>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</si>
  <si>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</si>
  <si>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</si>
  <si>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</si>
  <si>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</si>
  <si>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</si>
  <si>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</si>
  <si>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</si>
  <si>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</si>
  <si>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</si>
  <si>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</si>
  <si>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</si>
  <si>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</si>
  <si>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</si>
  <si>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</si>
  <si>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</si>
  <si>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</si>
  <si>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</si>
  <si>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</si>
  <si>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</si>
  <si>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</si>
  <si>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</si>
  <si>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</si>
  <si>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</si>
  <si>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</si>
  <si>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</si>
  <si>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</si>
  <si>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</si>
  <si>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</si>
  <si>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</si>
  <si>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</si>
  <si>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</si>
  <si>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</si>
  <si>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</si>
  <si>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</si>
  <si>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</si>
  <si>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</si>
  <si>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</si>
  <si>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</si>
  <si>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</si>
  <si>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</si>
  <si>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</si>
  <si>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</si>
  <si>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</si>
  <si>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</si>
  <si>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</si>
  <si>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</si>
  <si>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</si>
  <si>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</si>
  <si>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</si>
  <si>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</si>
  <si>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</si>
  <si>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</si>
  <si>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</si>
  <si>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</si>
  <si>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</si>
  <si>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</si>
  <si>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</si>
  <si>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</si>
  <si>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</si>
  <si>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</si>
  <si>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</si>
  <si>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</si>
  <si>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</si>
  <si>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</si>
  <si>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</si>
  <si>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</si>
  <si>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</si>
  <si>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</si>
  <si>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</si>
  <si>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</si>
  <si>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</si>
  <si>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</si>
  <si>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</si>
  <si>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</si>
  <si>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</si>
  <si>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</si>
  <si>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</si>
  <si>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</si>
  <si>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</si>
  <si>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</si>
  <si>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</si>
  <si>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</si>
  <si>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</si>
  <si>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</si>
  <si>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</si>
  <si>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</si>
  <si>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</si>
  <si>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</si>
  <si>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</si>
  <si>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</si>
  <si>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</si>
  <si>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</si>
  <si>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</si>
  <si>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</si>
  <si>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</si>
  <si>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</si>
  <si>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</si>
  <si>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</si>
  <si>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</si>
  <si>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</si>
  <si>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</si>
  <si>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</si>
  <si>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</si>
  <si>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</si>
  <si>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</si>
  <si>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</si>
  <si>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</si>
  <si>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</si>
  <si>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</si>
  <si>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</si>
  <si>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</si>
  <si>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</si>
  <si>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</si>
  <si>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</si>
  <si>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</si>
  <si>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</si>
  <si>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</si>
  <si>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</si>
  <si>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</si>
  <si>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</si>
  <si>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</si>
  <si>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</si>
  <si>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</si>
  <si>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</si>
  <si>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</si>
  <si>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</si>
  <si>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</si>
  <si>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</si>
  <si>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</si>
  <si>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</si>
  <si>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</si>
  <si>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</si>
  <si>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</si>
  <si>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</si>
  <si>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</si>
  <si>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</si>
  <si>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</si>
  <si>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</si>
  <si>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</si>
  <si>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</si>
  <si>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</si>
  <si>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</si>
  <si>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</si>
  <si>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</si>
  <si>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</si>
  <si>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</si>
  <si>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</si>
  <si>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</si>
  <si>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</si>
  <si>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</si>
  <si>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</si>
  <si>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</si>
  <si>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</si>
  <si>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</si>
  <si>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</si>
  <si>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</si>
  <si>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</si>
  <si>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</si>
  <si>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</si>
  <si>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</si>
  <si>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</si>
  <si>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</si>
  <si>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</si>
  <si>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</si>
  <si>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</si>
  <si>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</si>
  <si>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</si>
  <si>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</si>
  <si>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</si>
  <si>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</si>
  <si>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</si>
  <si>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</si>
  <si>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</si>
  <si>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</si>
  <si>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</si>
  <si>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</si>
  <si>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</si>
  <si>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</si>
  <si>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</si>
  <si>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</si>
  <si>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</si>
  <si>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</si>
  <si>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</si>
  <si>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</si>
  <si>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</si>
  <si>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</si>
  <si>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</si>
  <si>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</si>
  <si>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</si>
  <si>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</si>
  <si>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</si>
  <si>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</si>
  <si>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</si>
  <si>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</si>
  <si>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</si>
  <si>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</si>
  <si>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</si>
  <si>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</si>
  <si>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</si>
  <si>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</si>
  <si>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</si>
  <si>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</si>
  <si>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</si>
  <si>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</si>
  <si>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</si>
  <si>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</si>
  <si>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</si>
  <si>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</si>
  <si>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</si>
  <si>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</si>
  <si>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</si>
  <si>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</si>
  <si>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</si>
  <si>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</si>
  <si>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</si>
  <si>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</si>
  <si>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</si>
  <si>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</si>
  <si>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</si>
  <si>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</si>
  <si>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</si>
  <si>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</si>
  <si>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</si>
  <si>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</si>
  <si>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</si>
  <si>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</si>
  <si>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</si>
  <si>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</si>
  <si>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</si>
  <si>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</si>
  <si>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</si>
  <si>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</si>
  <si>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</si>
  <si>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</si>
  <si>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</si>
  <si>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</si>
  <si>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</si>
  <si>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</si>
  <si>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</si>
  <si>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</si>
  <si>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</si>
  <si>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</si>
  <si>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</si>
  <si>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</si>
  <si>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</si>
  <si>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</si>
  <si>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</si>
  <si>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</si>
  <si>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</si>
  <si>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</si>
  <si>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</si>
  <si>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</si>
  <si>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</si>
  <si>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</si>
  <si>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</si>
  <si>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</si>
  <si>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</si>
  <si>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</si>
  <si>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</si>
  <si>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</si>
  <si>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</si>
  <si>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</si>
  <si>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</si>
  <si>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</si>
  <si>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</si>
  <si>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</si>
  <si>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</si>
  <si>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</si>
  <si>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</si>
  <si>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</si>
  <si>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</si>
  <si>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</si>
  <si>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</si>
  <si>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</si>
  <si>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</si>
  <si>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</si>
  <si>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</si>
  <si>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</si>
  <si>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</si>
  <si>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</si>
  <si>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</si>
  <si>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</si>
  <si>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</si>
  <si>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</si>
  <si>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</si>
  <si>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</si>
  <si>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</si>
  <si>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</si>
  <si>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</si>
  <si>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</si>
  <si>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</si>
  <si>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</si>
  <si>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</si>
  <si>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</si>
  <si>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</si>
  <si>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</si>
  <si>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</si>
  <si>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</si>
  <si>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</si>
  <si>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</si>
  <si>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</si>
  <si>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</si>
  <si>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</si>
  <si>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</si>
  <si>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</si>
  <si>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</si>
  <si>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</si>
  <si>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</si>
  <si>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</si>
  <si>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</si>
  <si>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</si>
  <si>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</si>
  <si>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</si>
  <si>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</si>
  <si>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</si>
  <si>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</si>
  <si>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</si>
  <si>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</si>
  <si>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</si>
  <si>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</si>
  <si>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</si>
  <si>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</si>
  <si>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</si>
  <si>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</si>
  <si>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</si>
  <si>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</si>
  <si>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</si>
  <si>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</si>
  <si>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</si>
  <si>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</si>
  <si>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</si>
  <si>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</si>
  <si>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</si>
  <si>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</si>
  <si>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</si>
  <si>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</si>
  <si>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</si>
  <si>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</si>
  <si>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</si>
  <si>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</si>
  <si>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</si>
  <si>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</si>
  <si>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</si>
  <si>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</si>
  <si>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</si>
  <si>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</si>
  <si>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</si>
  <si>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</si>
  <si>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</si>
  <si>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</si>
  <si>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</si>
  <si>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</si>
  <si>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</si>
  <si>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</si>
  <si>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</si>
  <si>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</si>
  <si>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</si>
  <si>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</si>
  <si>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</si>
  <si>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</si>
  <si>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</si>
  <si>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</si>
  <si>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</si>
  <si>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</si>
  <si>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</si>
  <si>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</si>
  <si>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</si>
  <si>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</si>
  <si>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</si>
  <si>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</si>
  <si>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</si>
  <si>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</si>
  <si>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</si>
  <si>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</si>
  <si>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</si>
  <si>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</si>
  <si>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</si>
  <si>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</si>
  <si>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</si>
  <si>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</si>
  <si>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</si>
  <si>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</si>
  <si>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</si>
  <si>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</si>
  <si>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</si>
  <si>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</si>
  <si>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</si>
  <si>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</si>
  <si>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</si>
  <si>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</si>
  <si>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</si>
  <si>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</si>
  <si>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</si>
  <si>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</si>
  <si>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</si>
  <si>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</si>
  <si>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</si>
  <si>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</si>
  <si>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</si>
  <si>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</si>
  <si>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</si>
  <si>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</si>
  <si>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</si>
  <si>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</si>
  <si>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</si>
  <si>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</si>
  <si>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</si>
  <si>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</si>
  <si>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</si>
  <si>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</si>
  <si>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</si>
  <si>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</si>
  <si>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</si>
  <si>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</si>
  <si>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</si>
  <si>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</si>
  <si>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</si>
  <si>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</si>
  <si>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</si>
  <si>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</si>
  <si>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</si>
  <si>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</si>
  <si>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</si>
  <si>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</si>
  <si>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</si>
  <si>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</si>
  <si>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</si>
  <si>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</si>
  <si>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</si>
  <si>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</si>
  <si>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</si>
  <si>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</si>
  <si>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</si>
  <si>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</si>
  <si>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</si>
  <si>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</si>
  <si>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</si>
  <si>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</si>
  <si>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</si>
  <si>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</si>
  <si>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</si>
  <si>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</si>
  <si>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</si>
  <si>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</si>
  <si>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</si>
  <si>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</si>
  <si>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</si>
  <si>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</si>
  <si>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</si>
  <si>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</si>
  <si>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</si>
  <si>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</si>
  <si>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</si>
  <si>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</si>
  <si>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</si>
  <si>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</si>
  <si>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</si>
  <si>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</si>
  <si>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</si>
  <si>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</si>
  <si>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</si>
  <si>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</si>
  <si>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</si>
  <si>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</si>
  <si>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</si>
  <si>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</si>
  <si>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</si>
  <si>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</si>
  <si>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</si>
  <si>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</si>
  <si>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</si>
  <si>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</si>
  <si>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</si>
  <si>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</si>
  <si>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</si>
  <si>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</si>
  <si>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</si>
  <si>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</si>
  <si>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</si>
  <si>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</si>
  <si>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</si>
  <si>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</si>
  <si>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</si>
  <si>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</si>
  <si>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</si>
  <si>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</si>
  <si>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</si>
  <si>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</si>
  <si>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</si>
  <si>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</si>
  <si>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</si>
  <si>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</si>
  <si>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</si>
  <si>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</si>
  <si>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</si>
  <si>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</si>
  <si>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</si>
  <si>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</si>
  <si>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</si>
  <si>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</si>
  <si>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</si>
  <si>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</si>
  <si>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</si>
  <si>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</si>
  <si>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</si>
  <si>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</si>
  <si>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</si>
  <si>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</si>
  <si>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</si>
  <si>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</si>
  <si>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</si>
  <si>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</si>
  <si>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</si>
  <si>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</si>
  <si>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</si>
  <si>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</si>
  <si>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</si>
  <si>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</si>
  <si>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</si>
  <si>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</si>
  <si>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</si>
  <si>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</si>
  <si>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</si>
  <si>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</si>
  <si>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</si>
  <si>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</si>
  <si>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</si>
  <si>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</si>
  <si>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</si>
  <si>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</si>
  <si>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</si>
  <si>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</si>
  <si>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</si>
  <si>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</si>
  <si>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</si>
  <si>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</si>
  <si>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</si>
  <si>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</si>
  <si>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</si>
  <si>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</si>
  <si>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</si>
  <si>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</si>
  <si>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</si>
  <si>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</si>
  <si>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</si>
  <si>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</si>
  <si>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</si>
  <si>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</si>
  <si>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</si>
  <si>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</si>
  <si>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</si>
  <si>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</si>
  <si>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</si>
  <si>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</si>
  <si>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</si>
  <si>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</si>
  <si>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</si>
  <si>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</si>
  <si>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</si>
  <si>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</si>
  <si>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</si>
  <si>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</si>
  <si>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</si>
  <si>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</si>
  <si>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</si>
  <si>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</si>
  <si>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</si>
  <si>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</si>
  <si>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</si>
  <si>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</si>
  <si>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</si>
  <si>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</si>
  <si>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</si>
  <si>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</si>
  <si>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</si>
  <si>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</si>
  <si>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</si>
  <si>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</si>
  <si>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</si>
  <si>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</si>
  <si>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</si>
  <si>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</si>
  <si>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</si>
  <si>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</si>
  <si>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</si>
  <si>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</si>
  <si>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</si>
  <si>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</si>
  <si>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</si>
  <si>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</si>
  <si>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</si>
  <si>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</si>
  <si>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</si>
  <si>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</si>
  <si>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</si>
  <si>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</si>
  <si>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</si>
  <si>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</si>
  <si>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</si>
  <si>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</si>
  <si>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</si>
  <si>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</si>
  <si>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</si>
  <si>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</si>
  <si>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</si>
  <si>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</si>
  <si>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</si>
  <si>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</si>
  <si>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</si>
  <si>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</si>
  <si>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</si>
  <si>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</si>
  <si>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</si>
  <si>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</si>
  <si>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</si>
  <si>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</si>
  <si>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</si>
  <si>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</si>
  <si>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</si>
  <si>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</si>
  <si>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</si>
  <si>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</si>
  <si>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</si>
  <si>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</si>
  <si>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</si>
  <si>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</si>
  <si>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</si>
  <si>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</si>
  <si>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</si>
  <si>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</si>
  <si>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</si>
  <si>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</si>
  <si>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</si>
  <si>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</si>
  <si>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</si>
  <si>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</si>
  <si>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</si>
  <si>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</si>
  <si>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</si>
  <si>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</si>
  <si>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</si>
  <si>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</si>
  <si>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</si>
  <si>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</si>
  <si>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</si>
  <si>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</si>
  <si>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</si>
  <si>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</si>
  <si>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</si>
  <si>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</si>
  <si>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</si>
  <si>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</si>
  <si>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</si>
  <si>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</si>
  <si>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</si>
  <si>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</si>
  <si>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</si>
  <si>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</si>
  <si>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</si>
  <si>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</si>
  <si>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</si>
  <si>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</si>
  <si>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</si>
  <si>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</si>
  <si>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</si>
  <si>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</si>
  <si>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</si>
  <si>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</si>
  <si>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</si>
  <si>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</si>
  <si>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</si>
  <si>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</si>
  <si>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</si>
  <si>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</si>
  <si>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</si>
  <si>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</si>
  <si>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</si>
  <si>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</si>
  <si>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</si>
  <si>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</si>
  <si>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</si>
  <si>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</si>
  <si>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</si>
  <si>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</si>
  <si>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</si>
  <si>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</si>
  <si>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</si>
  <si>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</si>
  <si>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</si>
  <si>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</si>
  <si>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</si>
  <si>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</si>
  <si>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</si>
  <si>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</si>
  <si>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</si>
  <si>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</si>
  <si>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</si>
  <si>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</si>
  <si>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</si>
  <si>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</si>
  <si>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</si>
  <si>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</si>
  <si>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</si>
  <si>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</si>
  <si>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</si>
  <si>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</si>
  <si>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</si>
  <si>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</si>
  <si>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</si>
  <si>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</si>
  <si>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</si>
  <si>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</si>
  <si>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</si>
  <si>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</si>
  <si>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</si>
  <si>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</si>
  <si>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</si>
  <si>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</si>
  <si>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</si>
  <si>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</si>
  <si>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</si>
  <si>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</si>
  <si>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</si>
  <si>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</si>
  <si>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</si>
  <si>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</si>
  <si>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</si>
  <si>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</si>
  <si>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</si>
  <si>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</si>
  <si>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</si>
  <si>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</si>
  <si>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</si>
  <si>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</si>
  <si>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</si>
  <si>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</si>
  <si>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</si>
  <si>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</si>
  <si>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</si>
  <si>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</si>
  <si>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</si>
  <si>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</si>
  <si>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</si>
  <si>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</si>
  <si>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</si>
  <si>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</si>
  <si>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</si>
  <si>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</si>
  <si>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</si>
  <si>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</si>
  <si>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</si>
  <si>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</si>
  <si>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</si>
  <si>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</si>
  <si>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</si>
  <si>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</si>
  <si>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</si>
  <si>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</si>
  <si>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</si>
  <si>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</si>
  <si>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</si>
  <si>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</si>
  <si>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</si>
  <si>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</si>
  <si>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</si>
  <si>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</si>
  <si>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</si>
  <si>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</si>
  <si>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</si>
  <si>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</si>
  <si>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</si>
  <si>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</si>
  <si>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</si>
  <si>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</si>
  <si>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</si>
  <si>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</si>
  <si>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</si>
  <si>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</si>
  <si>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</si>
  <si>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</si>
  <si>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</si>
  <si>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</si>
  <si>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</si>
  <si>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</si>
  <si>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</si>
  <si>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</si>
  <si>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</si>
  <si>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</si>
  <si>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</si>
  <si>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</si>
  <si>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</si>
  <si>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</si>
  <si>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</si>
  <si>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</si>
  <si>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</si>
  <si>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</si>
  <si>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</si>
  <si>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</si>
  <si>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</si>
  <si>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</si>
  <si>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</si>
  <si>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</si>
  <si>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</si>
  <si>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</si>
  <si>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</si>
  <si>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</si>
  <si>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</si>
  <si>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</si>
  <si>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</si>
  <si>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</si>
  <si>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</si>
  <si>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</si>
  <si>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</si>
  <si>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</si>
  <si>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</si>
  <si>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</si>
  <si>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</si>
  <si>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</si>
  <si>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</si>
  <si>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</si>
  <si>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</si>
  <si>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</si>
  <si>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</si>
  <si>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</si>
  <si>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</si>
  <si>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</si>
  <si>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</si>
  <si>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</si>
  <si>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</si>
  <si>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</si>
  <si>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</si>
  <si>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</si>
  <si>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</si>
  <si>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</si>
  <si>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</si>
  <si>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</si>
  <si>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</si>
  <si>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</si>
  <si>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</si>
  <si>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</si>
  <si>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</si>
  <si>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</si>
  <si>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</si>
  <si>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</si>
  <si>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</si>
  <si>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</si>
  <si>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</si>
  <si>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</si>
  <si>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</si>
  <si>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</si>
  <si>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</si>
  <si>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</si>
  <si>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</si>
  <si>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</si>
  <si>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</si>
  <si>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</si>
  <si>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</si>
  <si>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</si>
  <si>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</si>
  <si>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</si>
  <si>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</si>
  <si>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</si>
  <si>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</si>
  <si>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</si>
  <si>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</si>
  <si>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</si>
  <si>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</si>
  <si>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</si>
  <si>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</si>
  <si>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</si>
  <si>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</si>
  <si>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</si>
  <si>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</si>
  <si>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</si>
  <si>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</si>
  <si>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</si>
  <si>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</si>
  <si>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</si>
  <si>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</si>
  <si>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</si>
  <si>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</si>
  <si>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</si>
  <si>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</si>
  <si>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</si>
  <si>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</si>
  <si>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</si>
  <si>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</si>
  <si>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</si>
  <si>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</si>
  <si>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</si>
  <si>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</si>
  <si>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</si>
  <si>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</si>
  <si>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</si>
  <si>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</si>
  <si>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</si>
  <si>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</si>
  <si>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</si>
  <si>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</si>
  <si>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</si>
  <si>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</si>
  <si>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</si>
  <si>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</si>
  <si>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</si>
  <si>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</si>
  <si>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</si>
  <si>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</si>
  <si>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</si>
  <si>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</si>
  <si>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</si>
  <si>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</si>
  <si>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</si>
  <si>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</si>
  <si>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</si>
  <si>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</si>
  <si>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</si>
  <si>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</si>
  <si>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</si>
  <si>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</si>
  <si>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</si>
  <si>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</si>
  <si>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</si>
  <si>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</si>
  <si>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</si>
  <si>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</si>
  <si>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</si>
  <si>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</si>
  <si>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</si>
  <si>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</si>
  <si>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</si>
  <si>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</si>
  <si>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</si>
  <si>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</si>
  <si>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</si>
  <si>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</si>
  <si>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</si>
  <si>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</si>
  <si>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</si>
  <si>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</si>
  <si>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</si>
  <si>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</si>
  <si>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</si>
  <si>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</si>
  <si>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</si>
  <si>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</si>
  <si>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</si>
  <si>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</si>
  <si>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</si>
  <si>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</si>
  <si>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</si>
  <si>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</si>
  <si>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</si>
  <si>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</si>
  <si>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</si>
  <si>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</si>
  <si>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</si>
  <si>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</si>
  <si>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</si>
  <si>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</si>
  <si>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</si>
  <si>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</si>
  <si>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</si>
  <si>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</si>
  <si>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</si>
  <si>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</si>
  <si>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</si>
  <si>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</si>
  <si>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</si>
  <si>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</si>
  <si>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</si>
  <si>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</si>
  <si>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</si>
  <si>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</si>
  <si>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</si>
  <si>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</si>
  <si>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</si>
  <si>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</si>
  <si>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</si>
  <si>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</si>
  <si>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</si>
  <si>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</si>
  <si>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</si>
  <si>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</si>
  <si>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</si>
  <si>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</si>
  <si>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</si>
  <si>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</si>
  <si>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</si>
  <si>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</si>
  <si>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</si>
  <si>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</si>
  <si>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</si>
  <si>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</si>
  <si>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</si>
  <si>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</si>
  <si>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</si>
  <si>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</si>
  <si>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</si>
  <si>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</si>
  <si>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</si>
  <si>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</si>
  <si>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</si>
  <si>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</si>
  <si>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</si>
  <si>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</si>
  <si>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</si>
  <si>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</si>
  <si>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</si>
  <si>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</si>
  <si>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</si>
  <si>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</si>
  <si>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</si>
  <si>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</si>
  <si>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</si>
  <si>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</si>
  <si>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</si>
  <si>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</si>
  <si>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</si>
  <si>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</si>
  <si>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</si>
  <si>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</si>
  <si>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</si>
  <si>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</si>
  <si>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</si>
  <si>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</si>
  <si>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</si>
  <si>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</si>
  <si>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</si>
  <si>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</si>
  <si>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</si>
  <si>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</si>
  <si>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</si>
  <si>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</si>
  <si>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</si>
  <si>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</si>
  <si>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</si>
  <si>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</si>
  <si>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</si>
  <si>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</si>
  <si>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</si>
  <si>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</si>
  <si>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</si>
  <si>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</si>
  <si>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</si>
  <si>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</si>
  <si>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</si>
  <si>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</si>
  <si>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</si>
  <si>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</si>
  <si>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</si>
  <si>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</si>
  <si>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</si>
  <si>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</si>
  <si>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</si>
  <si>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</si>
  <si>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</si>
  <si>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</si>
  <si>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</si>
  <si>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</si>
  <si>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</si>
  <si>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</si>
  <si>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</si>
  <si>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</si>
  <si>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</si>
  <si>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</si>
  <si>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</si>
  <si>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</si>
  <si>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</si>
  <si>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</si>
  <si>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</si>
  <si>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</si>
  <si>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</si>
  <si>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</si>
  <si>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</si>
  <si>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</si>
  <si>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</si>
  <si>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</si>
  <si>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</si>
  <si>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</si>
  <si>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</si>
  <si>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</si>
  <si>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</si>
  <si>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</si>
  <si>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</si>
  <si>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</si>
  <si>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</si>
  <si>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</si>
  <si>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</si>
  <si>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</si>
  <si>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</si>
  <si>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</si>
  <si>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</si>
  <si>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</si>
  <si>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</si>
  <si>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</si>
  <si>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</si>
  <si>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</si>
  <si>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</si>
  <si>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</si>
  <si>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</si>
  <si>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</si>
  <si>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</si>
  <si>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</si>
  <si>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</si>
  <si>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</si>
  <si>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</si>
  <si>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</si>
  <si>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</si>
  <si>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</si>
  <si>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</si>
  <si>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</si>
  <si>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</si>
  <si>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</si>
  <si>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</si>
  <si>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</si>
  <si>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</si>
  <si>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</si>
  <si>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</si>
  <si>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</si>
  <si>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</si>
  <si>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</si>
  <si>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</si>
  <si>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</si>
  <si>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</si>
  <si>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</si>
  <si>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</si>
  <si>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</si>
  <si>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</si>
  <si>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</si>
  <si>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</si>
  <si>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</si>
  <si>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</si>
  <si>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</si>
  <si>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</si>
  <si>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</si>
  <si>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</si>
  <si>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</si>
  <si>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</si>
  <si>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</si>
  <si>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</si>
  <si>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</si>
  <si>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</si>
  <si>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</si>
  <si>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</si>
  <si>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</si>
  <si>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</si>
  <si>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</si>
  <si>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</si>
  <si>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</si>
  <si>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</si>
  <si>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</si>
  <si>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</si>
  <si>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</si>
  <si>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</si>
  <si>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</si>
  <si>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</si>
  <si>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</si>
  <si>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</si>
  <si>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</si>
  <si>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</si>
  <si>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</si>
  <si>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</si>
  <si>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</si>
  <si>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</si>
  <si>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</si>
  <si>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</si>
  <si>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</si>
  <si>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</si>
  <si>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</si>
  <si>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</si>
  <si>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</si>
  <si>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</si>
  <si>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</si>
  <si>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</si>
  <si>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</si>
  <si>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</si>
  <si>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</si>
  <si>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</si>
  <si>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</si>
  <si>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</si>
  <si>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</si>
  <si>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</si>
  <si>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</si>
  <si>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</si>
  <si>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</si>
  <si>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</si>
  <si>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</si>
  <si>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</si>
  <si>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</si>
  <si>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</si>
  <si>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</si>
  <si>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</si>
  <si>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</si>
  <si>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</si>
  <si>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</si>
  <si>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</si>
  <si>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</si>
  <si>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</si>
  <si>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</si>
  <si>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</si>
  <si>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</si>
  <si>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</si>
  <si>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</si>
  <si>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</si>
  <si>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</si>
  <si>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</si>
  <si>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</si>
  <si>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</si>
  <si>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</si>
  <si>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</si>
  <si>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</si>
  <si>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</si>
  <si>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</si>
  <si>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</si>
  <si>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</si>
  <si>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</si>
  <si>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</si>
  <si>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</si>
  <si>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</si>
  <si>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</si>
  <si>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</si>
  <si>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</si>
  <si>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</si>
  <si>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</si>
  <si>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</si>
  <si>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</si>
  <si>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</si>
  <si>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</si>
  <si>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</si>
  <si>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</si>
  <si>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</si>
  <si>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</si>
  <si>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</si>
  <si>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</si>
  <si>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</si>
  <si>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</si>
  <si>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</si>
  <si>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</si>
  <si>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</si>
  <si>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</si>
  <si>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</si>
  <si>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</si>
  <si>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</si>
  <si>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</si>
  <si>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</si>
  <si>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</si>
  <si>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</si>
  <si>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</si>
  <si>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</si>
  <si>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</si>
  <si>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</si>
  <si>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</si>
  <si>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</si>
  <si>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</si>
  <si>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</si>
  <si>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</si>
  <si>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</si>
  <si>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</si>
  <si>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</si>
  <si>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</si>
  <si>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</si>
  <si>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</si>
  <si>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</si>
  <si>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</si>
  <si>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</si>
  <si>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</si>
  <si>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</si>
  <si>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</si>
  <si>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</si>
  <si>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</si>
  <si>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</si>
  <si>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</si>
  <si>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</si>
  <si>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</si>
  <si>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</si>
  <si>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</si>
  <si>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</si>
  <si>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</si>
  <si>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</si>
  <si>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</si>
  <si>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</si>
  <si>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</si>
  <si>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</si>
  <si>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</si>
  <si>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</si>
  <si>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</si>
  <si>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</si>
  <si>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</si>
  <si>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</si>
  <si>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</si>
  <si>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</si>
  <si>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</si>
  <si>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</si>
  <si>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</si>
  <si>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</si>
  <si>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</si>
  <si>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</si>
  <si>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</si>
  <si>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</si>
  <si>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</si>
  <si>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</si>
  <si>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</si>
  <si>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</si>
  <si>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</si>
  <si>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</si>
  <si>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</si>
  <si>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</si>
  <si>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</si>
  <si>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</si>
  <si>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</si>
  <si>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</si>
  <si>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</si>
  <si>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</si>
  <si>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</si>
  <si>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</si>
  <si>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</si>
  <si>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</si>
  <si>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</si>
  <si>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</si>
  <si>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</si>
  <si>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</si>
  <si>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</si>
  <si>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</si>
  <si>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</si>
  <si>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</si>
  <si>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</si>
  <si>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</si>
  <si>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</si>
  <si>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</si>
  <si>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</si>
  <si>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</si>
  <si>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</si>
  <si>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</si>
  <si>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</si>
  <si>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</si>
  <si>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</si>
  <si>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</si>
  <si>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</si>
  <si>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</si>
  <si>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</si>
  <si>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</si>
  <si>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</si>
  <si>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</si>
  <si>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</si>
  <si>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</si>
  <si>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</si>
  <si>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</si>
  <si>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</si>
  <si>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</si>
  <si>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</si>
  <si>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</si>
  <si>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</si>
  <si>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</si>
  <si>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</si>
  <si>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</si>
  <si>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</si>
  <si>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</si>
  <si>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</si>
  <si>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</si>
  <si>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</si>
  <si>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</si>
  <si>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</si>
  <si>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</si>
  <si>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</si>
  <si>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</si>
  <si>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</si>
  <si>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</si>
  <si>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</si>
  <si>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</si>
  <si>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</si>
  <si>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</si>
  <si>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</si>
  <si>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</si>
  <si>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</si>
  <si>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</si>
  <si>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</si>
  <si>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</si>
  <si>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</si>
  <si>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</si>
  <si>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</si>
  <si>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</si>
  <si>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</si>
  <si>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</si>
  <si>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</si>
  <si>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</si>
  <si>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</si>
  <si>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</si>
  <si>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</si>
  <si>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</si>
  <si>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</si>
  <si>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</si>
  <si>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</si>
  <si>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</si>
  <si>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</si>
  <si>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</si>
  <si>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</si>
  <si>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</si>
  <si>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</si>
  <si>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</si>
  <si>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</si>
  <si>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</si>
  <si>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</si>
  <si>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</si>
  <si>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</si>
  <si>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</si>
  <si>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</si>
  <si>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</si>
  <si>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</si>
  <si>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</si>
  <si>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</si>
  <si>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</si>
  <si>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</si>
  <si>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</si>
  <si>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</si>
  <si>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</si>
  <si>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</si>
  <si>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</si>
  <si>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</si>
  <si>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</si>
  <si>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</si>
  <si>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</si>
  <si>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</si>
  <si>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</si>
  <si>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</si>
  <si>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</si>
  <si>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</si>
  <si>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</si>
  <si>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</si>
  <si>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</si>
  <si>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</si>
  <si>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</si>
  <si>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</si>
  <si>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</si>
  <si>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</si>
  <si>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</si>
  <si>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</si>
  <si>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</si>
  <si>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</si>
  <si>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</si>
  <si>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</si>
  <si>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</si>
  <si>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</si>
  <si>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</si>
  <si>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</si>
  <si>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</si>
  <si>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</si>
  <si>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</si>
  <si>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</si>
  <si>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</si>
  <si>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</si>
  <si>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</si>
  <si>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</si>
  <si>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</si>
  <si>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</si>
  <si>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</si>
  <si>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</si>
  <si>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</si>
  <si>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</si>
  <si>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</si>
  <si>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</si>
  <si>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</si>
  <si>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</si>
  <si>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</si>
  <si>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</si>
  <si>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</si>
  <si>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</si>
  <si>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</si>
  <si>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</si>
  <si>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</si>
  <si>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</si>
  <si>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</si>
  <si>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</si>
  <si>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</si>
  <si>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</si>
  <si>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</si>
  <si>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</si>
  <si>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</si>
  <si>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</si>
  <si>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</si>
  <si>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</si>
  <si>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</si>
  <si>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</si>
  <si>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</si>
  <si>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</si>
  <si>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</si>
  <si>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</si>
  <si>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</si>
  <si>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</si>
  <si>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</si>
  <si>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</si>
  <si>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</si>
  <si>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</si>
  <si>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</si>
  <si>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</si>
  <si>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</si>
  <si>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</si>
  <si>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</si>
  <si>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</si>
  <si>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</si>
  <si>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</si>
  <si>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</si>
  <si>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</si>
  <si>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</si>
  <si>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</si>
  <si>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</si>
  <si>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</si>
  <si>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</si>
  <si>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</si>
  <si>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</si>
  <si>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</si>
  <si>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</si>
  <si>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</si>
  <si>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</si>
  <si>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</si>
  <si>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</si>
  <si>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</si>
  <si>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</si>
  <si>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</si>
  <si>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</si>
  <si>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</si>
  <si>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</si>
  <si>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</si>
  <si>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</si>
  <si>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</si>
  <si>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</si>
  <si>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</si>
  <si>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</si>
  <si>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</si>
  <si>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</si>
  <si>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</si>
  <si>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</si>
  <si>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</si>
  <si>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</si>
  <si>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</si>
  <si>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</si>
  <si>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</si>
  <si>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</si>
  <si>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</si>
  <si>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</si>
  <si>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</si>
  <si>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</si>
  <si>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</si>
  <si>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</si>
  <si>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</si>
  <si>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</si>
  <si>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</si>
  <si>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</si>
  <si>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</si>
  <si>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</si>
  <si>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</si>
  <si>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</si>
  <si>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</si>
  <si>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</si>
  <si>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</si>
  <si>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</si>
  <si>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</si>
  <si>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</si>
  <si>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</si>
  <si>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</si>
  <si>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</si>
  <si>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</si>
  <si>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</si>
  <si>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</si>
  <si>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</si>
  <si>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</si>
  <si>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</si>
  <si>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</si>
  <si>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</si>
  <si>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</si>
  <si>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</si>
  <si>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</si>
  <si>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</si>
  <si>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</si>
  <si>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</si>
  <si>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</si>
  <si>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</si>
  <si>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</si>
  <si>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</si>
  <si>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</si>
  <si>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</si>
  <si>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</si>
  <si>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</si>
  <si>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</si>
  <si>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</si>
  <si>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</si>
  <si>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</si>
  <si>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</si>
  <si>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</si>
  <si>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</si>
  <si>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</si>
  <si>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</si>
  <si>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</si>
  <si>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</si>
  <si>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</si>
  <si>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</si>
  <si>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</si>
  <si>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</si>
  <si>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</si>
  <si>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</si>
  <si>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</si>
  <si>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</si>
  <si>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</si>
  <si>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</si>
  <si>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</si>
  <si>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</si>
  <si>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</si>
  <si>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</si>
  <si>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</si>
  <si>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</si>
  <si>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</si>
  <si>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</si>
  <si>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</si>
  <si>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</si>
  <si>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</si>
  <si>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</si>
  <si>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</si>
  <si>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</si>
  <si>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</si>
  <si>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</si>
  <si>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</si>
  <si>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</si>
  <si>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</si>
  <si>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</si>
  <si>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</si>
  <si>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</si>
  <si>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</si>
  <si>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</si>
  <si>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</si>
  <si>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</si>
  <si>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</si>
  <si>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</si>
  <si>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</si>
  <si>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</si>
  <si>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</si>
  <si>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</si>
  <si>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</si>
  <si>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</si>
  <si>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</si>
  <si>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</si>
  <si>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</si>
  <si>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</si>
  <si>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</si>
  <si>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</si>
  <si>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</si>
  <si>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</si>
  <si>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</si>
  <si>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</si>
  <si>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</si>
  <si>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</si>
  <si>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</si>
  <si>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</si>
  <si>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</si>
  <si>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</si>
  <si>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</si>
  <si>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</si>
  <si>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</si>
  <si>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</si>
  <si>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</si>
  <si>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</si>
  <si>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</si>
  <si>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</si>
  <si>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</si>
  <si>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</si>
  <si>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</si>
  <si>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</si>
  <si>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</si>
  <si>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</si>
  <si>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</si>
  <si>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</si>
  <si>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</si>
  <si>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</si>
  <si>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</si>
  <si>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</si>
  <si>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</si>
  <si>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</si>
  <si>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</si>
  <si>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</si>
  <si>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</si>
  <si>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</si>
  <si>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</si>
  <si>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</si>
  <si>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</si>
  <si>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</si>
  <si>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</si>
  <si>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</si>
  <si>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</si>
  <si>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</si>
  <si>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</si>
  <si>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</si>
  <si>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</si>
  <si>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</si>
  <si>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</si>
  <si>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</si>
  <si>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</si>
  <si>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</si>
  <si>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</si>
  <si>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</si>
  <si>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</si>
  <si>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</si>
  <si>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</si>
  <si>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</si>
  <si>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</si>
  <si>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</si>
  <si>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</si>
  <si>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</si>
  <si>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</si>
  <si>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</si>
  <si>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</si>
  <si>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</si>
  <si>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</si>
  <si>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</si>
  <si>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</si>
  <si>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</si>
  <si>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</si>
  <si>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</si>
  <si>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</si>
  <si>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</si>
  <si>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</si>
  <si>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</si>
  <si>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</si>
  <si>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</si>
  <si>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</si>
  <si>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</si>
  <si>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</si>
  <si>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</si>
  <si>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</si>
  <si>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</si>
  <si>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</si>
  <si>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</si>
  <si>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</si>
  <si>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</si>
  <si>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</si>
  <si>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</si>
  <si>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</si>
  <si>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</si>
  <si>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</si>
  <si>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</si>
  <si>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</si>
  <si>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</si>
  <si>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</si>
  <si>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</si>
  <si>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</si>
  <si>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</si>
  <si>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</si>
  <si>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</si>
  <si>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</si>
  <si>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</si>
  <si>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</si>
  <si>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</si>
  <si>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</si>
  <si>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</si>
  <si>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</si>
  <si>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</si>
  <si>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</si>
  <si>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</si>
  <si>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</si>
  <si>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</si>
  <si>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</si>
  <si>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</si>
  <si>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</si>
  <si>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</si>
  <si>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</si>
  <si>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</si>
  <si>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</si>
  <si>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</si>
  <si>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</si>
  <si>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</si>
  <si>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</si>
  <si>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</si>
  <si>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</si>
  <si>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</si>
  <si>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</si>
  <si>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</si>
  <si>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</si>
  <si>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</si>
  <si>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</si>
  <si>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</si>
  <si>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</si>
  <si>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</si>
  <si>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</si>
  <si>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</si>
  <si>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</si>
  <si>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</si>
  <si>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</si>
  <si>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</si>
  <si>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</si>
  <si>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</si>
  <si>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</si>
  <si>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</si>
  <si>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</si>
  <si>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</si>
  <si>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</si>
  <si>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</si>
  <si>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</si>
  <si>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</si>
  <si>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</si>
  <si>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</si>
  <si>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</si>
  <si>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</si>
  <si>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</si>
  <si>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</si>
  <si>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</si>
  <si>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</si>
  <si>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</si>
  <si>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</si>
  <si>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</si>
  <si>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</si>
  <si>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</si>
  <si>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</si>
  <si>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</si>
  <si>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</si>
  <si>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</si>
  <si>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</si>
  <si>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</si>
  <si>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</si>
  <si>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</si>
  <si>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</si>
  <si>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</si>
  <si>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</si>
  <si>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</si>
  <si>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</si>
  <si>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</si>
  <si>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</si>
  <si>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</si>
  <si>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</si>
  <si>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</si>
  <si>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</si>
  <si>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</si>
  <si>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</si>
  <si>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</si>
  <si>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</si>
  <si>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</si>
  <si>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</si>
  <si>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</si>
  <si>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</si>
  <si>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</si>
  <si>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</si>
  <si>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</si>
  <si>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</si>
  <si>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</si>
  <si>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</si>
  <si>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</si>
  <si>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</si>
  <si>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</si>
  <si>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</si>
  <si>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</si>
  <si>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</si>
  <si>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</si>
  <si>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</si>
  <si>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</si>
  <si>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</si>
  <si>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</si>
  <si>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</si>
  <si>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</si>
  <si>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</si>
  <si>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</si>
  <si>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</si>
  <si>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</si>
  <si>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</si>
  <si>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</si>
  <si>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</si>
  <si>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</si>
  <si>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</si>
  <si>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</si>
  <si>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</si>
  <si>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</si>
  <si>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</si>
  <si>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</si>
  <si>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</si>
  <si>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</si>
  <si>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</si>
  <si>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</si>
  <si>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</si>
  <si>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</si>
  <si>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</si>
  <si>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</si>
  <si>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</si>
  <si>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</si>
  <si>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</si>
  <si>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</si>
  <si>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</si>
  <si>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</si>
  <si>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</si>
  <si>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</si>
  <si>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</si>
  <si>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</si>
  <si>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</si>
  <si>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</si>
  <si>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</si>
  <si>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</si>
  <si>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</si>
  <si>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</si>
  <si>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</si>
  <si>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</si>
  <si>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</si>
  <si>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</si>
  <si>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</si>
  <si>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</si>
  <si>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</si>
  <si>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</si>
  <si>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</si>
  <si>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</si>
  <si>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</si>
  <si>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</si>
  <si>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</si>
  <si>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</si>
  <si>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</si>
  <si>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</si>
  <si>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</si>
  <si>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</si>
  <si>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</si>
  <si>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</si>
  <si>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</si>
  <si>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</si>
  <si>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</si>
  <si>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</si>
  <si>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</si>
  <si>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</si>
  <si>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</si>
  <si>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</si>
  <si>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</si>
  <si>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</si>
  <si>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</si>
  <si>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</si>
  <si>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</si>
  <si>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</si>
  <si>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</si>
  <si>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</si>
  <si>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</si>
  <si>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</si>
  <si>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</si>
  <si>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</si>
  <si>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</si>
  <si>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</si>
  <si>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</si>
  <si>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</si>
  <si>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</si>
  <si>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</si>
  <si>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</si>
  <si>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</si>
  <si>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</si>
  <si>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</si>
  <si>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</si>
  <si>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</si>
  <si>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</si>
  <si>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</si>
  <si>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</si>
  <si>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</si>
  <si>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</si>
  <si>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</si>
  <si>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</si>
  <si>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</si>
  <si>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</si>
  <si>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</si>
  <si>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</si>
  <si>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</si>
  <si>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</si>
  <si>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</si>
  <si>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</si>
  <si>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</si>
  <si>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</si>
  <si>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</si>
  <si>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</si>
  <si>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</si>
  <si>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</si>
  <si>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</si>
  <si>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</si>
  <si>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</si>
  <si>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</si>
  <si>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</si>
  <si>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</si>
  <si>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</si>
  <si>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</si>
  <si>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</si>
  <si>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</si>
  <si>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</si>
  <si>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</si>
  <si>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</si>
  <si>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</si>
  <si>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</si>
  <si>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</si>
  <si>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</si>
  <si>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</si>
  <si>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</si>
  <si>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</si>
  <si>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</si>
  <si>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</si>
  <si>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</si>
  <si>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</si>
  <si>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</si>
  <si>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</si>
  <si>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</si>
  <si>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</si>
  <si>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</si>
  <si>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</si>
  <si>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</si>
  <si>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</si>
  <si>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</si>
  <si>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</si>
  <si>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</si>
  <si>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</si>
  <si>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</si>
  <si>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</si>
  <si>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</si>
  <si>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</si>
  <si>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</si>
  <si>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</si>
  <si>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</si>
  <si>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</si>
  <si>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</si>
  <si>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</si>
  <si>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</si>
  <si>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</si>
  <si>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</si>
  <si>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</si>
  <si>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</si>
  <si>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</si>
  <si>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</si>
  <si>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</si>
  <si>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</si>
  <si>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</si>
  <si>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</si>
  <si>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</si>
  <si>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</si>
  <si>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</si>
  <si>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</si>
  <si>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</si>
  <si>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</si>
  <si>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</si>
  <si>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</si>
  <si>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</si>
  <si>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</si>
  <si>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</si>
  <si>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</si>
  <si>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</si>
  <si>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</si>
  <si>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</si>
  <si>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</si>
  <si>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</si>
  <si>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</si>
  <si>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</si>
  <si>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</si>
  <si>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</si>
  <si>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</si>
  <si>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</si>
  <si>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</si>
  <si>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</si>
  <si>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</si>
  <si>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</si>
  <si>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</si>
  <si>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</si>
  <si>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</si>
  <si>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</si>
  <si>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</si>
  <si>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</si>
  <si>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</si>
  <si>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</si>
  <si>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</si>
  <si>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</si>
  <si>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</si>
  <si>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</si>
  <si>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</si>
  <si>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</si>
  <si>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</si>
  <si>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</si>
  <si>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</si>
  <si>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</si>
  <si>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</si>
  <si>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</si>
  <si>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</si>
  <si>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</si>
  <si>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</si>
  <si>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</si>
  <si>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</si>
  <si>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</si>
  <si>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</si>
  <si>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</si>
  <si>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</si>
  <si>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</si>
  <si>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</si>
  <si>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</si>
  <si>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</si>
  <si>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</si>
  <si>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</si>
  <si>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</si>
  <si>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</si>
  <si>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</si>
  <si>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</si>
  <si>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</si>
  <si>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</si>
  <si>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</si>
  <si>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</si>
  <si>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</si>
  <si>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</si>
  <si>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</si>
  <si>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</si>
  <si>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</si>
  <si>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</si>
  <si>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</si>
  <si>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</si>
  <si>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</si>
  <si>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</si>
  <si>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</si>
  <si>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</si>
  <si>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</si>
  <si>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</si>
  <si>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</si>
  <si>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</si>
  <si>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</si>
  <si>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</si>
  <si>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</si>
  <si>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</si>
  <si>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</si>
  <si>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</si>
  <si>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</si>
  <si>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</si>
  <si>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</si>
  <si>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</si>
  <si>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</si>
  <si>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</si>
  <si>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</si>
  <si>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</si>
  <si>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</si>
  <si>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</si>
  <si>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</si>
  <si>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</si>
  <si>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</si>
  <si>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</si>
  <si>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</si>
  <si>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</si>
  <si>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</si>
  <si>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</si>
  <si>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</si>
  <si>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</si>
  <si>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</si>
  <si>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</si>
  <si>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</si>
  <si>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</si>
  <si>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</si>
  <si>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</si>
  <si>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</si>
  <si>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</si>
  <si>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</si>
  <si>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</si>
  <si>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</si>
  <si>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</si>
  <si>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</si>
  <si>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</si>
  <si>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</si>
  <si>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</si>
  <si>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</si>
  <si>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</si>
  <si>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</si>
  <si>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</si>
  <si>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</si>
  <si>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</si>
  <si>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</si>
  <si>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</si>
  <si>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</si>
  <si>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</si>
  <si>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</si>
  <si>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</si>
  <si>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</si>
  <si>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</si>
  <si>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</si>
  <si>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</si>
  <si>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</si>
  <si>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</si>
  <si>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</si>
  <si>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</si>
  <si>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</si>
  <si>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</si>
  <si>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</si>
  <si>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</si>
  <si>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</si>
  <si>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</si>
  <si>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</si>
  <si>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</si>
  <si>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</si>
  <si>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</si>
  <si>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</si>
  <si>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</si>
  <si>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</si>
  <si>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</si>
  <si>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</si>
  <si>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</si>
  <si>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</si>
  <si>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</si>
  <si>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</si>
  <si>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</si>
  <si>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</si>
  <si>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</si>
  <si>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</si>
  <si>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</si>
  <si>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</si>
  <si>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</si>
  <si>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</si>
  <si>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</si>
  <si>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</si>
  <si>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</si>
  <si>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</si>
  <si>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</si>
  <si>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</si>
  <si>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</si>
  <si>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</si>
  <si>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</si>
  <si>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</si>
  <si>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</si>
  <si>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</si>
  <si>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</si>
  <si>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</si>
  <si>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</si>
  <si>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</si>
  <si>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</si>
  <si>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</si>
  <si>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</si>
  <si>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</si>
  <si>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</si>
  <si>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</si>
  <si>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</si>
  <si>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</si>
  <si>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</si>
  <si>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</si>
  <si>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</si>
  <si>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</si>
  <si>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</si>
  <si>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</si>
  <si>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</si>
  <si>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</si>
  <si>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</si>
  <si>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</si>
  <si>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</si>
  <si>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</si>
  <si>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</si>
  <si>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</si>
  <si>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</si>
  <si>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</si>
  <si>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</si>
  <si>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</si>
  <si>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</si>
  <si>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</si>
  <si>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</si>
  <si>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</si>
  <si>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</si>
  <si>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</si>
  <si>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</si>
  <si>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</si>
  <si>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</si>
  <si>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</si>
  <si>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</si>
  <si>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</si>
  <si>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</si>
  <si>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</si>
  <si>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</si>
  <si>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</si>
  <si>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</si>
  <si>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</si>
  <si>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</si>
  <si>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</si>
  <si>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</si>
  <si>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</si>
  <si>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</si>
  <si>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</si>
  <si>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</si>
  <si>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</si>
  <si>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</si>
  <si>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</si>
  <si>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</si>
  <si>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</si>
  <si>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</si>
  <si>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</si>
  <si>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</si>
  <si>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</si>
  <si>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</si>
  <si>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</si>
  <si>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</si>
  <si>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</si>
  <si>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</si>
  <si>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</si>
  <si>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</si>
  <si>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</si>
  <si>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</si>
  <si>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</si>
  <si>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</si>
  <si>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</si>
  <si>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</si>
  <si>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</si>
  <si>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</si>
  <si>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</si>
  <si>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</si>
  <si>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</si>
  <si>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</si>
  <si>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</si>
  <si>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</si>
  <si>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</si>
  <si>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</si>
  <si>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</si>
  <si>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</si>
  <si>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</si>
  <si>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</si>
  <si>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</si>
  <si>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</si>
  <si>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</si>
  <si>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</si>
  <si>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</si>
  <si>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</si>
  <si>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</si>
  <si>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</si>
  <si>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</si>
  <si>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</si>
  <si>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</si>
  <si>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</si>
  <si>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</si>
  <si>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</si>
  <si>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</si>
  <si>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</si>
  <si>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</si>
  <si>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</si>
  <si>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</si>
  <si>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</si>
  <si>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</si>
  <si>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</si>
  <si>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</si>
  <si>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</si>
  <si>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</si>
  <si>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</si>
  <si>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</si>
  <si>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</si>
  <si>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</si>
  <si>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</si>
  <si>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</si>
  <si>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</si>
  <si>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</si>
  <si>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</si>
  <si>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</si>
  <si>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</si>
  <si>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</si>
  <si>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</si>
  <si>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</si>
  <si>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</si>
  <si>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</si>
  <si>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</si>
  <si>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</si>
  <si>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</si>
  <si>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</si>
  <si>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</si>
  <si>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</si>
  <si>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</si>
  <si>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</si>
  <si>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</si>
  <si>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</si>
  <si>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</si>
  <si>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</si>
  <si>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</si>
  <si>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</si>
  <si>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</si>
  <si>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</si>
  <si>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</si>
  <si>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</si>
  <si>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</si>
  <si>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</si>
  <si>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</si>
  <si>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</si>
  <si>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</si>
  <si>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</si>
  <si>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</si>
  <si>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</si>
  <si>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</si>
  <si>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</si>
  <si>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</si>
  <si>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</si>
  <si>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</si>
  <si>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</si>
  <si>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</si>
  <si>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</si>
  <si>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</si>
  <si>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</si>
  <si>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</si>
  <si>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</si>
  <si>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</si>
  <si>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</si>
  <si>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</si>
  <si>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</si>
  <si>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</si>
  <si>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</si>
  <si>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</si>
  <si>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</si>
  <si>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</si>
  <si>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</si>
  <si>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</si>
  <si>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</si>
  <si>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</si>
  <si>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</si>
  <si>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</si>
  <si>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</si>
  <si>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</si>
  <si>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</si>
  <si>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</si>
  <si>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</si>
  <si>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</si>
  <si>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</si>
  <si>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</si>
  <si>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</si>
  <si>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</si>
  <si>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</si>
  <si>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</si>
  <si>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</si>
  <si>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</si>
  <si>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</si>
  <si>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</si>
  <si>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</si>
  <si>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</si>
  <si>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</si>
  <si>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</si>
  <si>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</si>
  <si>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</si>
  <si>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</si>
  <si>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</si>
  <si>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</si>
  <si>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</si>
  <si>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</si>
  <si>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</si>
  <si>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</si>
  <si>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</si>
  <si>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</si>
  <si>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</si>
  <si>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</si>
  <si>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</si>
  <si>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</si>
  <si>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</si>
  <si>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</si>
  <si>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</si>
  <si>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</si>
  <si>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</si>
  <si>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</si>
  <si>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</si>
  <si>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</si>
  <si>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</si>
  <si>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</si>
  <si>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</si>
  <si>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</si>
  <si>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</si>
  <si>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</si>
  <si>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</si>
  <si>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</si>
  <si>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</si>
  <si>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</si>
  <si>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</si>
  <si>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</si>
  <si>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</si>
  <si>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</si>
  <si>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</si>
  <si>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</si>
  <si>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</si>
  <si>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</si>
  <si>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</si>
  <si>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</si>
  <si>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</si>
  <si>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</si>
  <si>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</si>
  <si>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</si>
  <si>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</si>
  <si>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</si>
  <si>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</si>
  <si>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</si>
  <si>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</si>
  <si>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</si>
  <si>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</si>
  <si>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</si>
  <si>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</si>
  <si>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</si>
  <si>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</si>
  <si>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</si>
  <si>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</si>
  <si>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</si>
  <si>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</si>
  <si>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</si>
  <si>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</si>
  <si>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</si>
  <si>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</si>
  <si>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</si>
  <si>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</si>
  <si>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</si>
  <si>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</si>
  <si>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</si>
  <si>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</si>
  <si>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</si>
  <si>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</si>
  <si>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</si>
  <si>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</si>
  <si>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</si>
  <si>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</si>
  <si>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</si>
  <si>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</si>
  <si>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</si>
  <si>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</si>
  <si>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</si>
  <si>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</si>
  <si>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</si>
  <si>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</si>
  <si>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</si>
  <si>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</si>
  <si>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</si>
  <si>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</si>
  <si>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</si>
  <si>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</si>
  <si>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</si>
  <si>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</si>
  <si>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</si>
  <si>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</si>
  <si>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</si>
  <si>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</si>
  <si>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</si>
  <si>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</si>
  <si>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</si>
  <si>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</si>
  <si>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</si>
  <si>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</si>
  <si>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</si>
  <si>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</si>
  <si>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</si>
  <si>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</si>
  <si>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</si>
  <si>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</si>
  <si>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</si>
  <si>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</si>
  <si>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</si>
  <si>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</si>
  <si>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</si>
  <si>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</si>
  <si>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</si>
  <si>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</si>
  <si>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</si>
  <si>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</si>
  <si>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</si>
  <si>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</si>
  <si>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</si>
  <si>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</si>
  <si>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</si>
  <si>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</si>
  <si>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</si>
  <si>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</si>
  <si>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</si>
  <si>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</si>
  <si>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</si>
  <si>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</si>
  <si>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</si>
  <si>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</si>
  <si>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</si>
  <si>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</si>
  <si>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</si>
  <si>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</si>
  <si>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</si>
  <si>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</si>
  <si>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</si>
  <si>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</si>
  <si>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</si>
  <si>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</si>
  <si>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</si>
  <si>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</si>
  <si>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</si>
  <si>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</si>
  <si>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</si>
  <si>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</si>
  <si>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</si>
  <si>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</si>
  <si>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</si>
  <si>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</si>
  <si>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</si>
  <si>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</si>
  <si>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</si>
  <si>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</si>
  <si>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</si>
  <si>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</si>
  <si>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</si>
  <si>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</si>
  <si>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</si>
  <si>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</si>
  <si>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</si>
  <si>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</si>
  <si>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</si>
  <si>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</si>
  <si>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</si>
  <si>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</si>
  <si>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</si>
  <si>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</si>
  <si>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</si>
  <si>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</si>
  <si>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</si>
  <si>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</si>
  <si>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</si>
  <si>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</si>
  <si>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</si>
  <si>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</si>
  <si>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</si>
  <si>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</si>
  <si>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</si>
  <si>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</si>
  <si>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</si>
  <si>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</si>
  <si>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</si>
  <si>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</si>
  <si>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</si>
  <si>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</si>
  <si>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</si>
  <si>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</si>
  <si>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</si>
  <si>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</si>
  <si>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</si>
  <si>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</si>
  <si>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</si>
  <si>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</si>
  <si>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</si>
  <si>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</si>
  <si>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</si>
  <si>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</si>
  <si>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</si>
  <si>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</si>
  <si>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</si>
  <si>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</si>
  <si>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</si>
  <si>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</si>
  <si>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</si>
  <si>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</si>
  <si>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</si>
  <si>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</si>
  <si>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</si>
  <si>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</si>
  <si>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</si>
  <si>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</si>
  <si>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</si>
  <si>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</si>
  <si>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</si>
  <si>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</si>
  <si>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</si>
  <si>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</si>
  <si>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</si>
  <si>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</si>
  <si>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</si>
  <si>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</si>
  <si>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</si>
  <si>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</si>
  <si>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</si>
  <si>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</si>
  <si>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</si>
  <si>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</si>
  <si>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</si>
  <si>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</si>
  <si>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</si>
  <si>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</si>
  <si>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</si>
  <si>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</si>
  <si>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</si>
  <si>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</si>
  <si>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</si>
  <si>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</si>
  <si>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</si>
  <si>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</si>
  <si>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</si>
  <si>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</si>
  <si>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</si>
  <si>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</si>
  <si>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</si>
  <si>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</si>
  <si>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</si>
  <si>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</si>
  <si>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</si>
  <si>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</si>
  <si>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</si>
  <si>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</si>
  <si>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</si>
  <si>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</si>
  <si>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</si>
  <si>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</si>
  <si>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</si>
  <si>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</si>
  <si>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</si>
  <si>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</si>
  <si>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</si>
  <si>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</si>
  <si>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</si>
  <si>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</si>
  <si>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</si>
  <si>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</si>
  <si>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</si>
  <si>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</si>
  <si>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</si>
  <si>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</si>
  <si>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</si>
  <si>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</si>
  <si>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</si>
  <si>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</si>
  <si>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</si>
  <si>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</si>
  <si>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</si>
  <si>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</si>
  <si>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</si>
  <si>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</si>
  <si>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</si>
  <si>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</si>
  <si>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</si>
  <si>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</si>
  <si>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</si>
  <si>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</si>
  <si>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</si>
  <si>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</si>
  <si>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</si>
  <si>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</si>
  <si>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</si>
  <si>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</si>
  <si>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</si>
  <si>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</si>
  <si>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</si>
  <si>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</si>
  <si>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</si>
  <si>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</si>
  <si>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</si>
  <si>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</si>
  <si>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</si>
  <si>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</si>
  <si>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</si>
  <si>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</si>
  <si>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</si>
  <si>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</si>
  <si>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</si>
  <si>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</si>
  <si>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</si>
  <si>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</si>
  <si>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</si>
  <si>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</si>
  <si>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</si>
  <si>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</si>
  <si>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</si>
  <si>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</si>
  <si>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</si>
  <si>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</si>
  <si>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</si>
  <si>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</si>
  <si>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</si>
  <si>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</si>
  <si>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</si>
  <si>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</si>
  <si>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</si>
  <si>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</si>
  <si>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</si>
  <si>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</si>
  <si>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</si>
  <si>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</si>
  <si>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</si>
  <si>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</si>
  <si>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</si>
  <si>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</si>
  <si>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</si>
  <si>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</si>
  <si>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</si>
  <si>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</si>
  <si>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</si>
  <si>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</si>
  <si>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</si>
  <si>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</si>
  <si>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</si>
  <si>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</si>
  <si>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</si>
  <si>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</si>
  <si>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</si>
  <si>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</si>
  <si>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</si>
  <si>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</si>
  <si>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</si>
  <si>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</si>
  <si>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</si>
  <si>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</si>
  <si>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</si>
  <si>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</si>
  <si>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</si>
  <si>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</si>
  <si>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</si>
  <si>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</si>
  <si>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</si>
  <si>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</si>
  <si>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</si>
  <si>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</si>
  <si>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</si>
  <si>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</si>
  <si>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</si>
  <si>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</si>
  <si>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</si>
  <si>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</si>
  <si>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</si>
  <si>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</si>
  <si>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</si>
  <si>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</si>
  <si>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</si>
  <si>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</si>
  <si>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</si>
  <si>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</si>
  <si>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</si>
  <si>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</si>
  <si>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</si>
  <si>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</si>
  <si>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</si>
  <si>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</si>
  <si>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</si>
  <si>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</si>
  <si>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</si>
  <si>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</si>
  <si>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</si>
  <si>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</si>
  <si>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</si>
  <si>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</si>
  <si>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</si>
  <si>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</si>
  <si>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</si>
  <si>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</si>
  <si>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</si>
  <si>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</si>
  <si>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</si>
  <si>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</si>
  <si>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</si>
  <si>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</si>
  <si>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</si>
  <si>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</si>
  <si>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</si>
  <si>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</si>
  <si>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</si>
  <si>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</si>
  <si>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</si>
  <si>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</si>
  <si>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</si>
  <si>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</si>
  <si>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</si>
  <si>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</si>
  <si>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</si>
  <si>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</si>
  <si>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</si>
  <si>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</si>
  <si>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</si>
  <si>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</si>
  <si>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</si>
  <si>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</si>
  <si>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</si>
  <si>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</si>
  <si>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</si>
  <si>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</si>
  <si>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</si>
  <si>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</si>
  <si>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</si>
  <si>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</si>
  <si>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</si>
  <si>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</si>
  <si>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</si>
  <si>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</si>
  <si>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</si>
  <si>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</si>
  <si>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</si>
  <si>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</si>
  <si>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</si>
  <si>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</si>
  <si>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</si>
  <si>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</si>
  <si>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</si>
  <si>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</si>
  <si>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</si>
  <si>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</si>
  <si>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</si>
  <si>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</si>
  <si>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</si>
  <si>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</si>
  <si>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</si>
  <si>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</si>
  <si>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</si>
  <si>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</si>
  <si>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</si>
  <si>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</si>
  <si>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</si>
  <si>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</si>
  <si>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</si>
  <si>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</si>
  <si>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</si>
  <si>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</si>
  <si>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</si>
  <si>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</si>
  <si>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</si>
  <si>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</si>
  <si>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</si>
  <si>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</si>
  <si>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</si>
  <si>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</si>
  <si>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</si>
  <si>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</si>
  <si>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</si>
  <si>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</si>
  <si>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</si>
  <si>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</si>
  <si>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</si>
  <si>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</si>
  <si>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</si>
  <si>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</si>
  <si>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</si>
  <si>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</si>
  <si>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</si>
  <si>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</si>
  <si>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</si>
  <si>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</si>
  <si>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</si>
  <si>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</si>
  <si>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</si>
  <si>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</si>
  <si>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</si>
  <si>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</si>
  <si>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</si>
  <si>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</si>
  <si>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</si>
  <si>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</si>
  <si>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</si>
  <si>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</si>
  <si>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</si>
  <si>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</si>
  <si>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</si>
  <si>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</si>
  <si>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</si>
  <si>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</si>
  <si>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</si>
  <si>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</si>
  <si>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</si>
  <si>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</si>
  <si>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</si>
  <si>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</si>
  <si>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</si>
  <si>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</si>
  <si>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</si>
  <si>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</si>
  <si>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</si>
  <si>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</si>
  <si>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</si>
  <si>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</si>
  <si>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</si>
  <si>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</si>
  <si>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</si>
  <si>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</si>
  <si>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</si>
  <si>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</si>
  <si>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</si>
  <si>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</si>
  <si>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</si>
  <si>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</si>
  <si>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</si>
  <si>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</si>
  <si>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</si>
  <si>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</si>
  <si>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</si>
  <si>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</si>
  <si>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</si>
  <si>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</si>
  <si>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</si>
  <si>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</si>
  <si>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</si>
  <si>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</si>
  <si>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</si>
  <si>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</si>
  <si>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</si>
  <si>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</si>
  <si>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</si>
  <si>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</si>
  <si>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</si>
  <si>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</si>
  <si>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</si>
  <si>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</si>
  <si>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</si>
  <si>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</si>
  <si>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</si>
  <si>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</si>
  <si>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</si>
  <si>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</si>
  <si>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</si>
  <si>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</si>
  <si>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</si>
  <si>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</si>
  <si>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</si>
  <si>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</si>
  <si>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</si>
  <si>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</si>
  <si>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</si>
  <si>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</si>
  <si>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</si>
  <si>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</si>
  <si>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</si>
  <si>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</si>
  <si>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</si>
  <si>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</si>
  <si>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</si>
  <si>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</si>
  <si>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</si>
  <si>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</si>
  <si>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</si>
  <si>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</si>
  <si>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</si>
  <si>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</si>
  <si>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</si>
  <si>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</si>
  <si>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</si>
  <si>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</si>
  <si>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</si>
  <si>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</si>
  <si>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</si>
  <si>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</si>
  <si>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</si>
  <si>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</si>
  <si>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</si>
  <si>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</si>
  <si>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</si>
  <si>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</si>
  <si>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</si>
  <si>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</si>
  <si>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</si>
  <si>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</si>
  <si>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</si>
  <si>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</si>
  <si>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</si>
  <si>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</si>
  <si>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</si>
  <si>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</si>
  <si>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</si>
  <si>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</si>
  <si>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</si>
  <si>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</si>
  <si>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</si>
  <si>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</si>
  <si>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</si>
  <si>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</si>
  <si>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</si>
  <si>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</si>
  <si>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</si>
  <si>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</si>
  <si>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</si>
  <si>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</si>
  <si>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</si>
  <si>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</si>
  <si>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</si>
  <si>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</si>
  <si>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</si>
  <si>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</si>
  <si>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</si>
  <si>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</si>
  <si>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</si>
  <si>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</si>
  <si>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</si>
  <si>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</si>
  <si>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</si>
  <si>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</si>
  <si>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</si>
  <si>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</si>
  <si>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</si>
  <si>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</si>
  <si>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</si>
  <si>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</si>
  <si>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</si>
  <si>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</si>
  <si>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</si>
  <si>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</si>
  <si>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</si>
  <si>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</si>
  <si>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</si>
  <si>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</si>
  <si>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</si>
  <si>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</si>
  <si>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</si>
  <si>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</si>
  <si>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</si>
  <si>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</si>
  <si>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</si>
  <si>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</si>
  <si>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</si>
  <si>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</si>
  <si>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</si>
  <si>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</si>
  <si>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</si>
  <si>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</si>
  <si>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</si>
  <si>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</si>
  <si>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</si>
  <si>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</si>
  <si>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</si>
  <si>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</si>
  <si>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</si>
  <si>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</si>
  <si>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</si>
  <si>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</si>
  <si>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</si>
  <si>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</si>
  <si>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</si>
  <si>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</si>
  <si>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</si>
  <si>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</si>
  <si>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</si>
  <si>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</si>
  <si>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</si>
  <si>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</si>
  <si>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</si>
  <si>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</si>
  <si>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</si>
  <si>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</si>
  <si>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</si>
  <si>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</si>
  <si>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</si>
  <si>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</si>
  <si>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</si>
  <si>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</si>
  <si>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</si>
  <si>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</si>
  <si>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</si>
  <si>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</si>
  <si>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</si>
  <si>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</si>
  <si>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</si>
  <si>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</si>
  <si>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</si>
  <si>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</si>
  <si>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</si>
  <si>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</si>
  <si>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</si>
  <si>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</si>
  <si>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</si>
  <si>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</si>
  <si>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</si>
  <si>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</si>
  <si>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</si>
  <si>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</si>
  <si>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</si>
  <si>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</si>
  <si>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</si>
  <si>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</si>
  <si>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</si>
  <si>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</si>
  <si>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</si>
  <si>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</si>
  <si>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</si>
  <si>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</si>
  <si>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</si>
  <si>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</si>
  <si>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</si>
  <si>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</si>
  <si>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</si>
  <si>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</si>
  <si>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</si>
  <si>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</si>
  <si>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</si>
  <si>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</si>
  <si>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</si>
  <si>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</si>
  <si>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</si>
  <si>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</si>
  <si>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</si>
  <si>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</si>
  <si>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</si>
  <si>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</si>
  <si>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</si>
  <si>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</si>
  <si>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</si>
  <si>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</si>
  <si>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</si>
  <si>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</si>
  <si>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</si>
  <si>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</si>
  <si>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</si>
  <si>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</si>
  <si>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</si>
  <si>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</si>
  <si>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</si>
  <si>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</si>
  <si>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</si>
  <si>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</si>
  <si>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</si>
  <si>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</si>
  <si>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</si>
  <si>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</si>
  <si>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</si>
  <si>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</si>
  <si>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</si>
  <si>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</si>
  <si>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</si>
  <si>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</si>
  <si>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</si>
  <si>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</si>
  <si>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</si>
  <si>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</si>
  <si>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</si>
  <si>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</si>
  <si>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</si>
  <si>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</si>
  <si>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</si>
  <si>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</si>
  <si>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</si>
  <si>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</si>
  <si>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</si>
  <si>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</si>
  <si>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</si>
  <si>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</si>
  <si>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</si>
  <si>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</si>
  <si>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</si>
  <si>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</si>
  <si>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</si>
  <si>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</si>
  <si>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</si>
  <si>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</si>
  <si>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</si>
  <si>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</si>
  <si>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</si>
  <si>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</si>
  <si>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</si>
  <si>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</si>
  <si>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</si>
  <si>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</si>
  <si>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</si>
  <si>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</si>
  <si>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</si>
  <si>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</si>
  <si>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</si>
  <si>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</si>
  <si>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</si>
  <si>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</si>
  <si>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</si>
  <si>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</si>
  <si>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</si>
  <si>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</si>
  <si>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</si>
  <si>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</si>
  <si>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</si>
  <si>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</si>
  <si>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</si>
  <si>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</si>
  <si>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</si>
  <si>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</si>
  <si>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</si>
  <si>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</si>
  <si>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</si>
  <si>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</si>
  <si>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</si>
  <si>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</si>
  <si>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</si>
  <si>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</si>
  <si>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</si>
  <si>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</si>
  <si>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</si>
  <si>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</si>
  <si>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</si>
  <si>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</si>
  <si>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</si>
  <si>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</si>
  <si>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</si>
  <si>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</si>
  <si>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</si>
  <si>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</si>
  <si>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</si>
  <si>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</si>
  <si>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</si>
  <si>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</si>
  <si>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</si>
  <si>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</si>
  <si>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</si>
  <si>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</si>
  <si>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</si>
  <si>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</si>
  <si>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</si>
  <si>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</si>
  <si>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</si>
  <si>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</si>
  <si>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</si>
  <si>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</si>
  <si>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</si>
  <si>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</si>
  <si>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</si>
  <si>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</si>
  <si>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</si>
  <si>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</si>
  <si>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</si>
  <si>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</si>
  <si>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</si>
  <si>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</si>
  <si>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</si>
  <si>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</si>
  <si>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</si>
  <si>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</si>
  <si>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</si>
  <si>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</si>
  <si>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</si>
  <si>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</si>
  <si>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</si>
  <si>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</si>
  <si>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</si>
  <si>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</si>
  <si>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</si>
  <si>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</si>
  <si>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</si>
  <si>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</si>
  <si>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</si>
  <si>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</si>
  <si>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</si>
  <si>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</si>
  <si>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</si>
  <si>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</si>
  <si>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</si>
  <si>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</si>
  <si>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</si>
  <si>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</si>
  <si>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</si>
  <si>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</si>
  <si>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</si>
  <si>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</si>
  <si>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</si>
  <si>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</si>
  <si>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</si>
  <si>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</si>
  <si>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</si>
  <si>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</si>
  <si>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</si>
  <si>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</si>
  <si>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</si>
  <si>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</si>
  <si>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</si>
  <si>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</si>
  <si>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</si>
  <si>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</si>
  <si>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</si>
  <si>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</si>
  <si>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</si>
  <si>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</si>
  <si>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</si>
  <si>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</si>
  <si>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</si>
  <si>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</si>
  <si>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</si>
  <si>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</si>
  <si>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</si>
  <si>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</si>
  <si>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</si>
  <si>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</si>
  <si>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</si>
  <si>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</si>
  <si>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</si>
  <si>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</si>
  <si>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</si>
  <si>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</si>
  <si>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</si>
  <si>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</si>
  <si>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</si>
  <si>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</si>
  <si>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</si>
  <si>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</si>
  <si>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</si>
  <si>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</si>
  <si>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</si>
  <si>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</si>
  <si>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</si>
  <si>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</si>
  <si>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</si>
  <si>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</si>
  <si>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</si>
  <si>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</si>
  <si>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</si>
  <si>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</si>
  <si>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</si>
  <si>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</si>
  <si>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</si>
  <si>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</si>
  <si>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</si>
  <si>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</si>
  <si>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</si>
  <si>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</si>
  <si>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</si>
  <si>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</si>
  <si>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</si>
  <si>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</si>
  <si>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</si>
  <si>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</si>
  <si>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</si>
  <si>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</si>
  <si>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</si>
  <si>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</si>
  <si>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</si>
  <si>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</si>
  <si>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</si>
  <si>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</si>
  <si>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</si>
  <si>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</si>
  <si>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</si>
  <si>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</si>
  <si>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</si>
  <si>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</si>
  <si>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</si>
  <si>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</si>
  <si>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</si>
  <si>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</si>
  <si>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</si>
  <si>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</si>
  <si>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</si>
  <si>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</si>
  <si>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</si>
  <si>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</si>
  <si>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</si>
  <si>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</si>
  <si>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</si>
  <si>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</si>
  <si>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</si>
  <si>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</si>
  <si>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</si>
  <si>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</si>
  <si>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</si>
  <si>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</si>
  <si>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</si>
  <si>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</si>
  <si>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</si>
  <si>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</si>
  <si>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</si>
  <si>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</si>
  <si>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</si>
  <si>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</si>
  <si>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</si>
  <si>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</si>
  <si>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</si>
  <si>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</si>
  <si>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</si>
  <si>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</si>
  <si>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</si>
  <si>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</si>
  <si>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</si>
  <si>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</si>
  <si>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</si>
  <si>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</si>
  <si>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</si>
  <si>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</si>
  <si>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</si>
  <si>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</si>
  <si>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</si>
  <si>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</si>
  <si>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</si>
  <si>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</si>
  <si>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</si>
  <si>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</si>
  <si>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</si>
  <si>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</si>
  <si>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</si>
  <si>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</si>
  <si>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</si>
  <si>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</si>
  <si>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</si>
  <si>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</si>
  <si>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</si>
  <si>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</si>
  <si>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</si>
  <si>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</si>
  <si>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</si>
  <si>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</si>
  <si>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</si>
  <si>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</si>
  <si>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</si>
  <si>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</si>
  <si>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</si>
  <si>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</si>
  <si>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</si>
  <si>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</si>
  <si>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</si>
  <si>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</si>
  <si>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</si>
  <si>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</si>
  <si>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</si>
  <si>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</si>
  <si>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</si>
  <si>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</si>
  <si>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</si>
  <si>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</si>
  <si>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</si>
  <si>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</si>
  <si>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</si>
  <si>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</si>
  <si>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</si>
  <si>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</si>
  <si>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</si>
  <si>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</si>
  <si>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</si>
  <si>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</si>
  <si>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</si>
  <si>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</si>
  <si>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</si>
  <si>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</si>
  <si>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</si>
  <si>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</si>
  <si>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</si>
  <si>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</si>
  <si>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</si>
  <si>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</si>
  <si>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</si>
  <si>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</si>
  <si>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</si>
  <si>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</si>
  <si>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</si>
  <si>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</si>
  <si>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</si>
  <si>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</si>
  <si>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</si>
  <si>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</si>
  <si>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</si>
  <si>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</si>
  <si>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</si>
  <si>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</si>
  <si>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</si>
  <si>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</si>
  <si>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</si>
  <si>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</si>
  <si>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</si>
  <si>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</si>
  <si>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</si>
  <si>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</si>
  <si>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</si>
  <si>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</si>
  <si>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</si>
  <si>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</si>
  <si>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</si>
  <si>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</si>
  <si>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</si>
  <si>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</si>
  <si>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</si>
  <si>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</si>
  <si>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</si>
  <si>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</si>
  <si>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</si>
  <si>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</si>
  <si>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</si>
  <si>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</si>
  <si>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</si>
  <si>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</si>
  <si>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</si>
  <si>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</si>
  <si>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</si>
  <si>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</si>
  <si>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</si>
  <si>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</si>
  <si>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</si>
  <si>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</si>
  <si>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</si>
  <si>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</si>
  <si>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</si>
  <si>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</si>
  <si>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</si>
  <si>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</si>
  <si>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</si>
  <si>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</si>
  <si>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</si>
  <si>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</si>
  <si>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</si>
  <si>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</si>
  <si>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</si>
  <si>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</si>
  <si>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</si>
  <si>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</si>
  <si>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</si>
  <si>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</si>
  <si>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</si>
  <si>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</si>
  <si>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</si>
  <si>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</si>
  <si>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</si>
  <si>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</si>
  <si>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</si>
  <si>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</si>
  <si>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</si>
  <si>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</si>
  <si>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</si>
  <si>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</si>
  <si>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</si>
  <si>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</si>
  <si>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</si>
  <si>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</si>
  <si>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</si>
  <si>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</si>
  <si>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</si>
  <si>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</si>
  <si>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</si>
  <si>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</si>
  <si>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</si>
  <si>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</si>
  <si>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</si>
  <si>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</si>
  <si>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</si>
  <si>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</si>
  <si>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</si>
  <si>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</si>
  <si>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</si>
  <si>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</si>
  <si>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</si>
  <si>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</si>
  <si>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</si>
  <si>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</si>
  <si>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</si>
  <si>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</si>
  <si>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</si>
  <si>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</si>
  <si>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</si>
  <si>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</si>
  <si>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</si>
  <si>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</si>
  <si>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</si>
  <si>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</si>
  <si>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</si>
  <si>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</si>
  <si>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</si>
  <si>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</si>
  <si>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</si>
  <si>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</si>
  <si>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</si>
  <si>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</si>
  <si>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</si>
  <si>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</si>
  <si>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</si>
  <si>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</si>
  <si>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</si>
  <si>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</si>
  <si>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</si>
  <si>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</si>
  <si>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</si>
  <si>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</si>
  <si>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</si>
  <si>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</si>
  <si>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</si>
  <si>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</si>
  <si>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</si>
  <si>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</si>
  <si>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</si>
  <si>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</si>
  <si>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</si>
  <si>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</si>
  <si>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</si>
  <si>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</si>
  <si>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</si>
  <si>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</si>
  <si>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</si>
  <si>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</si>
  <si>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</si>
  <si>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</si>
  <si>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</si>
  <si>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</si>
  <si>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</si>
  <si>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</si>
  <si>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</si>
  <si>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</si>
  <si>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</si>
  <si>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</si>
  <si>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</si>
  <si>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</si>
  <si>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</si>
  <si>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</si>
  <si>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</si>
  <si>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</si>
  <si>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</si>
  <si>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</si>
  <si>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</si>
  <si>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</si>
  <si>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</si>
  <si>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</si>
  <si>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</si>
  <si>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</si>
  <si>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</si>
  <si>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</si>
  <si>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</si>
  <si>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</si>
  <si>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</si>
  <si>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</si>
  <si>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</si>
  <si>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</si>
  <si>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</si>
  <si>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</si>
  <si>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</si>
  <si>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</si>
  <si>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</si>
  <si>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</si>
  <si>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</si>
  <si>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</si>
  <si>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</si>
  <si>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</si>
  <si>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</si>
  <si>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</si>
  <si>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</si>
  <si>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</si>
  <si>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</si>
  <si>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</si>
  <si>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</si>
  <si>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</si>
  <si>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</si>
  <si>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</si>
  <si>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</si>
  <si>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</si>
  <si>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</si>
  <si>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</si>
  <si>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</si>
  <si>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</si>
  <si>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</si>
  <si>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</si>
  <si>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</si>
  <si>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</si>
  <si>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</si>
  <si>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</si>
  <si>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</si>
  <si>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</si>
  <si>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</si>
  <si>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</si>
  <si>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</si>
  <si>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</si>
  <si>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</si>
  <si>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</si>
  <si>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</si>
  <si>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</si>
  <si>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</si>
  <si>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</si>
  <si>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</si>
  <si>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</si>
  <si>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</si>
  <si>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</si>
  <si>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</si>
  <si>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</si>
  <si>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</si>
  <si>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</si>
  <si>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</si>
  <si>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</si>
  <si>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</si>
  <si>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</si>
  <si>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</si>
  <si>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</si>
  <si>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</si>
  <si>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</si>
  <si>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</si>
  <si>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</si>
  <si>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</si>
  <si>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</si>
  <si>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</si>
  <si>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</si>
  <si>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</si>
  <si>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</si>
  <si>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</si>
  <si>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</si>
  <si>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</si>
  <si>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</si>
  <si>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</si>
  <si>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</si>
  <si>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</si>
  <si>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</si>
  <si>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</si>
  <si>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</si>
  <si>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</si>
  <si>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</si>
  <si>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</si>
  <si>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</si>
  <si>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</si>
  <si>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</si>
  <si>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</si>
  <si>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</si>
  <si>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</si>
  <si>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</si>
  <si>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</si>
  <si>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</si>
  <si>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</si>
  <si>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</si>
  <si>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</si>
  <si>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</si>
  <si>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</si>
  <si>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</si>
  <si>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</si>
  <si>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</si>
  <si>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</si>
  <si>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</si>
  <si>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</si>
  <si>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</si>
  <si>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</si>
  <si>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</si>
  <si>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</si>
  <si>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</si>
  <si>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</si>
  <si>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</si>
  <si>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</si>
  <si>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</si>
  <si>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</si>
  <si>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</si>
  <si>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</si>
  <si>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</si>
  <si>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</si>
  <si>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</si>
  <si>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</si>
  <si>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</si>
  <si>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</si>
  <si>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</si>
  <si>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</si>
  <si>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</si>
  <si>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</si>
  <si>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</si>
  <si>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</si>
  <si>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</si>
  <si>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</si>
  <si>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</si>
  <si>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</si>
  <si>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</si>
  <si>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</si>
  <si>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</si>
  <si>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</si>
  <si>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</si>
  <si>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</si>
  <si>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</si>
  <si>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</si>
  <si>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</si>
  <si>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</si>
  <si>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</si>
  <si>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</si>
  <si>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</si>
  <si>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</si>
  <si>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</si>
  <si>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</si>
  <si>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</si>
  <si>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</si>
  <si>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</si>
  <si>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</si>
  <si>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</si>
  <si>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</si>
  <si>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</si>
  <si>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</si>
  <si>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</si>
  <si>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</si>
  <si>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</si>
  <si>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</si>
  <si>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</si>
  <si>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</si>
  <si>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</si>
  <si>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</si>
  <si>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</si>
  <si>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</si>
  <si>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</si>
  <si>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</si>
  <si>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</si>
  <si>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</si>
  <si>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</si>
  <si>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</si>
  <si>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</si>
  <si>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</si>
  <si>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</si>
  <si>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</si>
  <si>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</si>
  <si>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</si>
  <si>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</si>
  <si>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</si>
  <si>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</si>
  <si>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</si>
  <si>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</si>
  <si>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</si>
  <si>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</si>
  <si>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</si>
  <si>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</si>
  <si>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</si>
  <si>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</si>
  <si>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</si>
  <si>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</si>
  <si>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</si>
  <si>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</si>
  <si>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</si>
  <si>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</si>
  <si>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</si>
  <si>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</si>
  <si>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</si>
  <si>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</si>
  <si>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</si>
  <si>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</si>
  <si>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</si>
  <si>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</si>
  <si>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</si>
  <si>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</si>
  <si>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</si>
  <si>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</si>
  <si>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</si>
  <si>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</si>
  <si>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</si>
  <si>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</si>
  <si>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</si>
  <si>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</si>
  <si>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</si>
  <si>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</si>
  <si>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</si>
  <si>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</si>
  <si>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</si>
  <si>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</si>
  <si>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</si>
  <si>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</si>
  <si>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</si>
  <si>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</si>
  <si>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</si>
  <si>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</si>
  <si>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</si>
  <si>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</si>
  <si>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</si>
  <si>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</si>
  <si>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</si>
  <si>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</si>
  <si>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</si>
  <si>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</si>
  <si>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</si>
  <si>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</si>
  <si>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</si>
  <si>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</si>
  <si>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</si>
  <si>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</si>
  <si>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</si>
  <si>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</si>
  <si>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</si>
  <si>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</si>
  <si>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</si>
  <si>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</si>
  <si>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</si>
  <si>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</si>
  <si>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</si>
  <si>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</si>
  <si>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</si>
  <si>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</si>
  <si>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</si>
  <si>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</si>
  <si>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</si>
  <si>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</si>
  <si>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</si>
  <si>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</si>
  <si>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</si>
  <si>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</si>
  <si>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</si>
  <si>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</si>
  <si>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</si>
  <si>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</si>
  <si>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</si>
  <si>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</si>
  <si>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</si>
  <si>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</si>
  <si>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</si>
  <si>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</si>
  <si>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</si>
  <si>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</si>
  <si>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</si>
  <si>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</si>
  <si>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</si>
  <si>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</si>
  <si>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</si>
  <si>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</si>
  <si>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</si>
  <si>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</si>
  <si>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</si>
  <si>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</si>
  <si>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</si>
  <si>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</si>
  <si>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</si>
  <si>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</si>
  <si>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</si>
  <si>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</si>
  <si>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</si>
  <si>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</si>
  <si>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</si>
  <si>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</si>
  <si>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</si>
  <si>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</si>
  <si>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</si>
  <si>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</si>
  <si>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</si>
  <si>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</si>
  <si>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</si>
  <si>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</si>
  <si>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</si>
  <si>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</si>
  <si>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</si>
  <si>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</si>
  <si>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</si>
  <si>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</si>
  <si>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</si>
  <si>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</si>
  <si>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</si>
  <si>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</si>
  <si>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</si>
  <si>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</si>
  <si>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</si>
  <si>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</si>
  <si>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</si>
  <si>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</si>
  <si>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</si>
  <si>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</si>
  <si>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</si>
  <si>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</si>
  <si>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</si>
  <si>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</si>
  <si>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</si>
  <si>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</si>
  <si>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</si>
  <si>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</si>
  <si>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</si>
  <si>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</si>
  <si>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</si>
  <si>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</si>
  <si>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</si>
  <si>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</si>
  <si>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</si>
  <si>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</si>
  <si>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</si>
  <si>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</si>
  <si>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</si>
  <si>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</si>
  <si>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</si>
  <si>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</si>
  <si>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</si>
  <si>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</si>
  <si>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</si>
  <si>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</si>
  <si>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</si>
  <si>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</si>
  <si>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</si>
  <si>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</si>
  <si>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</si>
  <si>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</si>
  <si>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</si>
  <si>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</si>
  <si>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</si>
  <si>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</si>
  <si>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</si>
  <si>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</si>
  <si>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</si>
  <si>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</si>
  <si>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</si>
  <si>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</si>
  <si>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</si>
  <si>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</si>
  <si>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</si>
  <si>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</si>
  <si>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</si>
  <si>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</si>
  <si>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</si>
  <si>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</si>
  <si>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</si>
  <si>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</si>
  <si>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</si>
  <si>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</si>
  <si>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</si>
  <si>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</si>
  <si>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</si>
  <si>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</si>
  <si>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</si>
  <si>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</si>
  <si>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</si>
  <si>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</si>
  <si>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</si>
  <si>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</si>
  <si>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</si>
  <si>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</si>
  <si>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</si>
  <si>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</si>
  <si>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</si>
  <si>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</si>
  <si>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</si>
  <si>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</si>
  <si>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</si>
  <si>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</si>
  <si>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</si>
  <si>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</si>
  <si>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</si>
  <si>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</si>
  <si>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</si>
  <si>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</si>
  <si>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</si>
  <si>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</si>
  <si>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</si>
  <si>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</si>
  <si>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</si>
  <si>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</si>
  <si>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</si>
  <si>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</si>
  <si>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</si>
  <si>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</si>
  <si>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</si>
  <si>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</si>
  <si>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</si>
  <si>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</si>
  <si>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</si>
  <si>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</si>
  <si>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</si>
  <si>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</si>
  <si>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</si>
  <si>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</si>
  <si>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</si>
  <si>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</si>
  <si>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</si>
  <si>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</si>
  <si>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</si>
  <si>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</si>
  <si>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</si>
  <si>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</si>
  <si>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</si>
  <si>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</si>
  <si>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</si>
  <si>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</si>
  <si>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</si>
  <si>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</si>
  <si>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</si>
  <si>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</si>
  <si>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</si>
  <si>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</si>
  <si>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</si>
  <si>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</si>
  <si>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</si>
  <si>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</si>
  <si>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</si>
  <si>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</si>
  <si>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</si>
  <si>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</si>
  <si>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</si>
  <si>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</si>
  <si>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</si>
  <si>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</si>
  <si>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</si>
  <si>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</si>
  <si>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</si>
  <si>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</si>
  <si>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</si>
  <si>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</si>
  <si>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</si>
  <si>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</si>
  <si>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</si>
  <si>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</si>
  <si>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</si>
  <si>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</si>
  <si>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</si>
  <si>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</si>
  <si>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</si>
  <si>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</si>
  <si>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</si>
  <si>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</si>
  <si>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</si>
  <si>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</si>
  <si>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</si>
  <si>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</si>
  <si>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</si>
  <si>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</si>
  <si>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</si>
  <si>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</si>
  <si>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</si>
  <si>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</si>
  <si>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</si>
  <si>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</si>
  <si>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</si>
  <si>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</si>
  <si>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</si>
  <si>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</si>
  <si>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</si>
  <si>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</si>
  <si>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</si>
  <si>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</si>
  <si>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</si>
  <si>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</si>
  <si>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</si>
  <si>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</si>
  <si>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</si>
  <si>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</si>
  <si>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</si>
  <si>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</si>
  <si>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</si>
  <si>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</si>
  <si>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</si>
  <si>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</si>
  <si>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</si>
  <si>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</si>
  <si>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</si>
  <si>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</si>
  <si>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</si>
  <si>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</si>
  <si>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</si>
  <si>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</si>
  <si>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</si>
  <si>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</si>
  <si>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</si>
  <si>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</si>
  <si>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</si>
  <si>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</si>
  <si>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</si>
  <si>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</si>
  <si>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</si>
  <si>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</si>
  <si>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</si>
  <si>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</si>
  <si>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</si>
  <si>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</si>
  <si>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</si>
  <si>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</si>
  <si>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</si>
  <si>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</si>
  <si>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</si>
  <si>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</si>
  <si>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</si>
  <si>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</si>
  <si>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</si>
  <si>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</si>
  <si>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</si>
  <si>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</si>
  <si>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</si>
  <si>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</si>
  <si>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</si>
  <si>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</si>
  <si>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</si>
  <si>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</si>
  <si>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</si>
  <si>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</si>
  <si>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</si>
  <si>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</si>
  <si>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</si>
  <si>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</si>
  <si>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</si>
  <si>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</si>
  <si>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</si>
  <si>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</si>
  <si>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</si>
  <si>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</si>
  <si>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</si>
  <si>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</si>
  <si>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</si>
  <si>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</si>
  <si>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</si>
  <si>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</si>
  <si>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</si>
  <si>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</si>
  <si>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</si>
  <si>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</si>
  <si>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</si>
  <si>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</si>
  <si>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</si>
  <si>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</si>
  <si>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</si>
  <si>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</si>
  <si>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</si>
  <si>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</si>
  <si>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</si>
  <si>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</si>
  <si>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</si>
  <si>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</si>
  <si>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</si>
  <si>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</si>
  <si>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</si>
  <si>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</si>
  <si>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</si>
  <si>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</si>
  <si>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</si>
  <si>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</si>
  <si>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</si>
  <si>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</si>
  <si>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</si>
  <si>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</si>
  <si>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</si>
  <si>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</si>
  <si>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</si>
  <si>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</si>
  <si>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</si>
  <si>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</si>
  <si>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</si>
  <si>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</si>
  <si>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</si>
  <si>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</si>
  <si>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</si>
  <si>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</si>
  <si>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</si>
  <si>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</si>
  <si>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</si>
  <si>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</si>
  <si>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</si>
  <si>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</si>
  <si>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</si>
  <si>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</si>
  <si>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</si>
  <si>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</si>
  <si>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</si>
  <si>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</si>
  <si>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</si>
  <si>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</si>
  <si>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</si>
  <si>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</si>
  <si>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</si>
  <si>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</si>
  <si>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</si>
  <si>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</si>
  <si>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</si>
  <si>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</si>
  <si>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</si>
  <si>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</si>
  <si>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</si>
  <si>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</si>
  <si>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</si>
  <si>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</si>
  <si>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</si>
  <si>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</si>
  <si>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</si>
  <si>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</si>
  <si>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</si>
  <si>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</si>
  <si>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</si>
  <si>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</si>
  <si>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</si>
  <si>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</si>
  <si>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</si>
  <si>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</si>
  <si>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</si>
  <si>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</si>
  <si>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</si>
  <si>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</si>
  <si>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</si>
  <si>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</si>
  <si>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</si>
  <si>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</si>
  <si>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</si>
  <si>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</si>
  <si>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</si>
  <si>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</si>
  <si>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</si>
  <si>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</si>
  <si>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</si>
  <si>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</si>
  <si>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</si>
  <si>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</si>
  <si>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</si>
  <si>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</si>
  <si>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</si>
  <si>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</si>
  <si>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</si>
  <si>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</si>
  <si>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</si>
  <si>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</si>
  <si>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</si>
  <si>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</si>
  <si>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</si>
  <si>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</si>
  <si>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</si>
  <si>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</si>
  <si>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</si>
  <si>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</si>
  <si>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</si>
  <si>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</si>
  <si>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</si>
  <si>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</si>
  <si>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</si>
  <si>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</si>
  <si>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</si>
  <si>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</si>
  <si>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</si>
  <si>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</si>
  <si>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</si>
  <si>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</si>
  <si>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</si>
  <si>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</si>
  <si>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</si>
  <si>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</si>
  <si>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</si>
  <si>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</si>
  <si>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</si>
  <si>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</si>
  <si>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</si>
  <si>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</si>
  <si>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</si>
  <si>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</si>
  <si>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</si>
  <si>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</si>
  <si>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</si>
  <si>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</si>
  <si>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</si>
  <si>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</si>
  <si>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</si>
  <si>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</si>
  <si>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</si>
  <si>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</si>
  <si>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</si>
  <si>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</si>
  <si>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</si>
  <si>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</si>
  <si>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</si>
  <si>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</si>
  <si>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</si>
  <si>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</si>
  <si>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</si>
  <si>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</si>
  <si>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</si>
  <si>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</si>
  <si>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</si>
  <si>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</si>
  <si>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</si>
  <si>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</si>
  <si>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</si>
  <si>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</si>
  <si>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</si>
  <si>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</si>
  <si>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</si>
  <si>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</si>
  <si>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</si>
  <si>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</si>
  <si>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</si>
  <si>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</si>
  <si>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</si>
  <si>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</si>
  <si>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</si>
  <si>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</si>
  <si>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</si>
  <si>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</si>
  <si>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</si>
  <si>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</si>
  <si>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</si>
  <si>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</si>
  <si>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</si>
  <si>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</si>
  <si>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</si>
  <si>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</si>
  <si>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</si>
  <si>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</si>
  <si>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</si>
  <si>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</si>
  <si>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</si>
  <si>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</si>
  <si>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</si>
  <si>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</si>
  <si>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</si>
  <si>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</si>
  <si>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</si>
  <si>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</si>
  <si>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</si>
  <si>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</si>
  <si>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</si>
  <si>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</si>
  <si>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</si>
  <si>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</si>
  <si>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</si>
  <si>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</si>
  <si>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</si>
  <si>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</si>
  <si>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</si>
  <si>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</si>
  <si>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</si>
  <si>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</si>
  <si>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</si>
  <si>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</si>
  <si>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</si>
  <si>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</si>
  <si>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</si>
  <si>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</si>
  <si>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</si>
  <si>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</si>
  <si>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</si>
  <si>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</si>
  <si>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</si>
  <si>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</si>
  <si>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</si>
  <si>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</si>
  <si>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</si>
  <si>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</si>
  <si>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</si>
  <si>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</si>
  <si>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</si>
  <si>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</si>
  <si>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</si>
  <si>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</si>
  <si>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</si>
  <si>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</si>
  <si>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</si>
  <si>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</si>
  <si>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</si>
  <si>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</si>
  <si>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</si>
  <si>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</si>
  <si>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</si>
  <si>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</si>
  <si>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</si>
  <si>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</si>
  <si>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</si>
  <si>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</si>
  <si>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</si>
  <si>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</si>
  <si>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</si>
  <si>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</si>
  <si>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</si>
  <si>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</si>
  <si>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</si>
  <si>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</si>
  <si>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</si>
  <si>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</si>
  <si>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</si>
  <si>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</si>
  <si>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</si>
  <si>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</si>
  <si>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</si>
  <si>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</si>
  <si>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</si>
  <si>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</si>
  <si>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</si>
  <si>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</si>
  <si>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</si>
  <si>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</si>
  <si>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</si>
  <si>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</si>
  <si>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</si>
  <si>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</si>
  <si>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</si>
  <si>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</si>
  <si>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</si>
  <si>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</si>
  <si>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</si>
  <si>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</si>
  <si>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</si>
  <si>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</si>
  <si>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</si>
  <si>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</si>
  <si>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</si>
  <si>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</si>
  <si>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</si>
  <si>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</si>
  <si>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</si>
  <si>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</si>
  <si>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</si>
  <si>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</si>
  <si>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</si>
  <si>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</si>
  <si>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</si>
  <si>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</si>
  <si>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</si>
  <si>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</si>
  <si>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</si>
  <si>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</si>
  <si>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</si>
  <si>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</si>
  <si>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</si>
  <si>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</si>
  <si>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</si>
  <si>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</si>
  <si>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</si>
  <si>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</si>
  <si>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</si>
  <si>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</si>
  <si>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</si>
  <si>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</si>
  <si>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</si>
  <si>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</si>
  <si>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</si>
  <si>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</si>
  <si>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</si>
  <si>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</si>
  <si>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</si>
  <si>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</si>
  <si>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</si>
  <si>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</si>
  <si>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</si>
  <si>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</si>
  <si>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</si>
  <si>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</si>
  <si>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</si>
  <si>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</si>
  <si>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</si>
  <si>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</si>
  <si>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</si>
  <si>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</si>
  <si>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</si>
  <si>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</si>
  <si>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</si>
  <si>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</si>
  <si>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</si>
  <si>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</si>
  <si>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</si>
  <si>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</si>
  <si>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</si>
  <si>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</si>
  <si>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</si>
  <si>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</si>
  <si>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</si>
  <si>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</si>
  <si>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</si>
  <si>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</si>
  <si>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</si>
  <si>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</si>
  <si>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</si>
  <si>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</si>
  <si>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</si>
  <si>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</si>
  <si>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</si>
  <si>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</si>
  <si>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</si>
  <si>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</si>
  <si>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</si>
  <si>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</si>
  <si>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</si>
  <si>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</si>
  <si>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</si>
  <si>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</si>
  <si>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</si>
  <si>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</si>
  <si>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</si>
  <si>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</si>
  <si>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</si>
  <si>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</si>
  <si>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</si>
  <si>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</si>
  <si>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</si>
  <si>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</si>
  <si>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</si>
  <si>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</si>
  <si>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</si>
  <si>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</si>
  <si>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</si>
  <si>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</si>
  <si>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</si>
  <si>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</si>
  <si>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</si>
  <si>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</si>
  <si>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</si>
  <si>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</si>
  <si>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</si>
  <si>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</si>
  <si>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</si>
  <si>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</si>
  <si>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</si>
  <si>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</si>
  <si>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</si>
  <si>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</si>
  <si>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</si>
  <si>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</si>
  <si>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</si>
  <si>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</si>
  <si>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</si>
  <si>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</si>
  <si>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</si>
  <si>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</si>
  <si>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</si>
  <si>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</si>
  <si>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</si>
  <si>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</si>
  <si>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</si>
  <si>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</si>
  <si>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</si>
  <si>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</si>
  <si>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</si>
  <si>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</si>
  <si>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</si>
  <si>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</si>
  <si>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</si>
  <si>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</si>
  <si>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</si>
  <si>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</si>
  <si>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</si>
  <si>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</si>
  <si>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</si>
  <si>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</si>
  <si>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</si>
  <si>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</si>
  <si>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</si>
  <si>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</si>
  <si>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</si>
  <si>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</si>
  <si>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</si>
  <si>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</si>
  <si>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</si>
  <si>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</si>
  <si>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</si>
  <si>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</si>
  <si>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</si>
  <si>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</si>
  <si>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</si>
  <si>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</si>
  <si>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</si>
  <si>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</si>
  <si>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</si>
  <si>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</si>
  <si>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</si>
  <si>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</si>
  <si>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</si>
  <si>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</si>
  <si>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</si>
  <si>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</si>
  <si>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</si>
  <si>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</si>
  <si>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</si>
  <si>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</si>
  <si>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</si>
  <si>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</si>
  <si>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</si>
  <si>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</si>
  <si>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</si>
  <si>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</si>
  <si>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</si>
  <si>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</si>
  <si>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</si>
  <si>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</si>
  <si>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</si>
  <si>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</si>
  <si>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</si>
  <si>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</si>
  <si>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</si>
  <si>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</si>
  <si>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</si>
  <si>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</si>
  <si>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</si>
  <si>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</si>
  <si>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</si>
  <si>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</si>
  <si>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</si>
  <si>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</si>
  <si>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</si>
  <si>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</si>
  <si>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</si>
  <si>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</si>
  <si>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</si>
  <si>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</si>
  <si>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</si>
  <si>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</si>
  <si>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</si>
  <si>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</si>
  <si>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</si>
  <si>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</si>
  <si>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</si>
  <si>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</si>
  <si>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</si>
  <si>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</si>
  <si>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</si>
  <si>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</si>
  <si>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</si>
  <si>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</si>
  <si>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</si>
  <si>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</si>
  <si>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</si>
  <si>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</si>
  <si>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</si>
  <si>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</si>
  <si>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</si>
  <si>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</si>
  <si>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</si>
  <si>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</si>
  <si>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</si>
  <si>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</si>
  <si>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</si>
  <si>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</si>
  <si>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</si>
  <si>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</si>
  <si>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</si>
  <si>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</si>
  <si>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</si>
  <si>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</si>
  <si>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</si>
  <si>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</si>
  <si>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</si>
  <si>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</si>
  <si>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</si>
  <si>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</si>
  <si>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</si>
  <si>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</si>
  <si>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</si>
  <si>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</si>
  <si>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</si>
  <si>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</si>
  <si>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</si>
  <si>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</si>
  <si>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</si>
  <si>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</si>
  <si>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</si>
  <si>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</si>
  <si>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</si>
  <si>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</si>
  <si>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</si>
  <si>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</si>
  <si>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</si>
  <si>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</si>
  <si>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</si>
  <si>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</si>
  <si>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</si>
  <si>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</si>
  <si>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</si>
  <si>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</si>
  <si>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</si>
  <si>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</si>
  <si>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</si>
  <si>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</si>
  <si>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</si>
  <si>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</si>
  <si>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</si>
  <si>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</si>
  <si>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</si>
  <si>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</si>
  <si>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</si>
  <si>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</si>
  <si>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</si>
  <si>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</si>
  <si>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</si>
  <si>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</si>
  <si>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</si>
  <si>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</si>
  <si>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</si>
  <si>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</si>
  <si>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</si>
  <si>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</si>
  <si>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</si>
  <si>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</si>
  <si>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</si>
  <si>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</si>
  <si>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</si>
  <si>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</si>
  <si>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</si>
  <si>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</si>
  <si>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</si>
  <si>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</si>
  <si>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</si>
  <si>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</si>
  <si>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</si>
  <si>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</si>
  <si>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</si>
  <si>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</si>
  <si>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</si>
  <si>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</si>
  <si>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</si>
  <si>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</si>
  <si>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</si>
  <si>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</si>
  <si>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</si>
  <si>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</si>
  <si>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</si>
  <si>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</si>
  <si>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</si>
  <si>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</si>
  <si>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</si>
  <si>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</si>
  <si>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</si>
  <si>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</si>
  <si>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</si>
  <si>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</si>
  <si>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</si>
  <si>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</si>
  <si>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</si>
  <si>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</si>
  <si>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</si>
  <si>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</si>
  <si>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</si>
  <si>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</si>
  <si>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</si>
  <si>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</si>
  <si>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</si>
  <si>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</si>
  <si>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</si>
  <si>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</si>
  <si>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</si>
  <si>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</si>
  <si>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</si>
  <si>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</si>
  <si>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</si>
  <si>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</si>
  <si>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</si>
  <si>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</si>
  <si>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</si>
  <si>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</si>
  <si>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</si>
  <si>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</si>
  <si>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</si>
  <si>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</si>
  <si>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</si>
  <si>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</si>
  <si>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</si>
  <si>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</si>
  <si>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</si>
  <si>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</si>
  <si>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</si>
  <si>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</si>
  <si>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</si>
  <si>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</si>
  <si>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</si>
  <si>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</si>
  <si>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</si>
  <si>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</si>
  <si>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</si>
  <si>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</si>
  <si>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</si>
  <si>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</si>
  <si>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</si>
  <si>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</si>
  <si>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</si>
  <si>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</si>
  <si>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</si>
  <si>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</si>
  <si>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</si>
  <si>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</si>
  <si>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</si>
  <si>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</si>
  <si>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</si>
  <si>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</si>
  <si>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</si>
  <si>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</si>
  <si>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</si>
  <si>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</si>
  <si>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</si>
  <si>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</si>
  <si>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</si>
  <si>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</si>
  <si>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</si>
  <si>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</si>
  <si>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</si>
  <si>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</si>
  <si>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</si>
  <si>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</si>
  <si>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</si>
  <si>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</si>
  <si>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</si>
  <si>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</si>
  <si>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</si>
  <si>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</si>
  <si>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</si>
  <si>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</si>
  <si>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</si>
  <si>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</si>
  <si>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</si>
  <si>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</si>
  <si>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</si>
  <si>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</si>
  <si>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</si>
  <si>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</si>
  <si>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</si>
  <si>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</si>
  <si>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</si>
  <si>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</si>
  <si>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</si>
  <si>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</si>
  <si>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</si>
  <si>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</si>
  <si>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</si>
  <si>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</si>
  <si>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</si>
  <si>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</si>
  <si>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</si>
  <si>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</si>
  <si>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</si>
  <si>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</si>
  <si>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</si>
  <si>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</si>
  <si>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</si>
  <si>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</si>
  <si>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</si>
  <si>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</si>
  <si>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</si>
  <si>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</si>
  <si>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</si>
  <si>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</si>
  <si>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</si>
  <si>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</si>
  <si>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</si>
  <si>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</si>
  <si>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</si>
  <si>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</si>
  <si>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</si>
  <si>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</si>
  <si>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</si>
  <si>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</si>
  <si>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</si>
  <si>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</si>
  <si>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</si>
  <si>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</si>
  <si>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</si>
  <si>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</si>
  <si>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</si>
  <si>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</si>
  <si>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</si>
  <si>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</si>
  <si>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</si>
  <si>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</si>
  <si>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</si>
  <si>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</si>
  <si>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</si>
  <si>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</si>
  <si>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</si>
  <si>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</si>
  <si>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</si>
  <si>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</si>
  <si>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</si>
  <si>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</si>
  <si>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</si>
  <si>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</si>
  <si>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</si>
  <si>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</si>
  <si>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</si>
  <si>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</si>
  <si>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</si>
  <si>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</si>
  <si>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</si>
  <si>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</si>
  <si>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</si>
  <si>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</si>
  <si>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</si>
  <si>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</si>
  <si>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</si>
  <si>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</si>
  <si>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</si>
  <si>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</si>
  <si>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</si>
  <si>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</si>
  <si>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</si>
  <si>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</si>
  <si>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</si>
  <si>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</si>
  <si>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</si>
  <si>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</si>
  <si>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</si>
  <si>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</si>
  <si>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</si>
  <si>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</si>
  <si>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</si>
  <si>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</si>
  <si>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</si>
  <si>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</si>
  <si>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</si>
  <si>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</si>
  <si>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</si>
  <si>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</si>
  <si>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</si>
  <si>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</si>
  <si>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</si>
  <si>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</si>
  <si>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</si>
  <si>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</si>
  <si>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</si>
  <si>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</si>
  <si>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</si>
  <si>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</si>
  <si>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</si>
  <si>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</si>
  <si>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</si>
  <si>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</si>
  <si>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</si>
  <si>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</si>
  <si>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</si>
  <si>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</si>
  <si>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</si>
  <si>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</si>
  <si>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</si>
  <si>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</si>
  <si>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</si>
  <si>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</si>
  <si>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</si>
  <si>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</si>
  <si>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</si>
  <si>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</si>
  <si>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</si>
  <si>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</si>
  <si>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</si>
  <si>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</si>
  <si>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</si>
  <si>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</si>
  <si>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</si>
  <si>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</si>
  <si>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</si>
  <si>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</si>
  <si>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</si>
  <si>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</si>
  <si>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</si>
  <si>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</si>
  <si>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</si>
  <si>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</si>
  <si>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</si>
  <si>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</si>
  <si>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</si>
  <si>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</si>
  <si>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</si>
  <si>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</si>
  <si>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</si>
  <si>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</si>
  <si>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</si>
  <si>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</si>
  <si>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</si>
  <si>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</si>
  <si>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</si>
  <si>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</si>
  <si>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</si>
  <si>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</si>
  <si>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</si>
  <si>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</si>
  <si>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</si>
  <si>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</si>
  <si>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</si>
  <si>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</si>
  <si>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</si>
  <si>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</si>
  <si>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</si>
  <si>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</si>
  <si>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</si>
  <si>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</si>
  <si>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</si>
  <si>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</si>
  <si>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</si>
  <si>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</si>
  <si>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</si>
  <si>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</si>
  <si>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</si>
  <si>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</si>
  <si>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</si>
  <si>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</si>
  <si>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</si>
  <si>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</si>
  <si>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</si>
  <si>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</si>
  <si>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</si>
  <si>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</si>
  <si>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</si>
  <si>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</si>
  <si>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</si>
  <si>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</si>
  <si>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</si>
  <si>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</si>
  <si>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</si>
  <si>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</si>
  <si>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</si>
  <si>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</si>
  <si>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</si>
  <si>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</si>
  <si>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</si>
  <si>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</si>
  <si>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</si>
  <si>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</si>
  <si>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</si>
  <si>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</si>
  <si>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</si>
  <si>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</si>
  <si>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</si>
  <si>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</si>
  <si>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</si>
  <si>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</si>
  <si>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</si>
  <si>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</si>
  <si>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</si>
  <si>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</si>
  <si>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</si>
  <si>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</si>
  <si>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</si>
  <si>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</si>
  <si>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</si>
  <si>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</si>
  <si>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</si>
  <si>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</si>
  <si>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</si>
  <si>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</si>
  <si>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</si>
  <si>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</si>
  <si>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</si>
  <si>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</si>
  <si>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</si>
  <si>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</si>
  <si>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</si>
  <si>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</si>
  <si>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</si>
  <si>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</si>
  <si>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</si>
  <si>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</si>
  <si>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</si>
  <si>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</si>
  <si>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</si>
  <si>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</si>
  <si>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</si>
  <si>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</si>
  <si>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</si>
  <si>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</si>
  <si>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</si>
  <si>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</si>
  <si>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</si>
  <si>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</si>
  <si>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</si>
  <si>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</si>
  <si>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</si>
  <si>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</si>
  <si>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</si>
  <si>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</si>
  <si>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</si>
  <si>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</si>
  <si>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</si>
  <si>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</si>
  <si>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</si>
  <si>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</si>
  <si>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</si>
  <si>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</si>
  <si>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</si>
  <si>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</si>
  <si>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</si>
  <si>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</si>
  <si>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</si>
  <si>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</si>
  <si>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</si>
  <si>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</si>
  <si>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</si>
  <si>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</si>
  <si>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</si>
  <si>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</si>
  <si>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</si>
  <si>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</si>
  <si>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</si>
  <si>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</si>
  <si>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</si>
  <si>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</si>
  <si>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</si>
  <si>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</si>
  <si>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</si>
  <si>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</si>
  <si>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</si>
  <si>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</si>
  <si>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</si>
  <si>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</si>
  <si>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</si>
  <si>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</si>
  <si>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</si>
  <si>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</si>
  <si>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</si>
  <si>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</si>
  <si>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</si>
  <si>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</si>
  <si>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</si>
  <si>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</si>
  <si>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</si>
  <si>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</si>
  <si>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</si>
  <si>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</si>
  <si>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</si>
  <si>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</si>
  <si>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</si>
  <si>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</si>
  <si>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</si>
  <si>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</si>
  <si>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</si>
  <si>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</si>
  <si>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</si>
  <si>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</si>
  <si>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</si>
  <si>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</si>
  <si>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</si>
  <si>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</si>
  <si>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</si>
  <si>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</si>
  <si>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</si>
  <si>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</si>
  <si>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</si>
  <si>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</si>
  <si>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</si>
  <si>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</si>
  <si>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</si>
  <si>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</si>
  <si>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</si>
  <si>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</si>
  <si>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</si>
  <si>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</si>
  <si>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</si>
  <si>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</si>
  <si>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</si>
  <si>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</si>
  <si>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</si>
  <si>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</si>
  <si>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</si>
  <si>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</si>
  <si>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</si>
  <si>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</si>
  <si>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</si>
  <si>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</si>
  <si>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</si>
  <si>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</si>
  <si>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</si>
  <si>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</si>
  <si>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</si>
  <si>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</si>
  <si>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</si>
  <si>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</si>
  <si>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</si>
  <si>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</si>
  <si>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</si>
  <si>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</si>
  <si>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</si>
  <si>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</si>
  <si>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</si>
  <si>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</si>
  <si>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</si>
  <si>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</si>
  <si>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</si>
  <si>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</si>
  <si>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</si>
  <si>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</si>
  <si>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</si>
  <si>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</si>
  <si>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</si>
  <si>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</si>
  <si>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</si>
  <si>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</si>
  <si>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</si>
  <si>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</si>
  <si>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</si>
  <si>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</si>
  <si>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</si>
  <si>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</si>
  <si>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</si>
  <si>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</si>
  <si>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</si>
  <si>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</si>
  <si>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</si>
  <si>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</si>
  <si>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</si>
  <si>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</si>
  <si>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</si>
  <si>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</si>
  <si>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</si>
  <si>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</si>
  <si>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</si>
  <si>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</si>
  <si>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</si>
  <si>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</si>
  <si>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</si>
  <si>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</si>
  <si>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</si>
  <si>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</si>
  <si>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</si>
  <si>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</si>
  <si>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</si>
  <si>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</si>
  <si>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</si>
  <si>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</si>
  <si>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</si>
  <si>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</si>
  <si>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</si>
  <si>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</si>
  <si>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</si>
  <si>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</si>
  <si>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</si>
  <si>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</si>
  <si>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</si>
  <si>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</si>
  <si>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</si>
  <si>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</si>
  <si>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</si>
  <si>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</si>
  <si>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</si>
  <si>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</si>
  <si>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</si>
  <si>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</si>
  <si>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</si>
  <si>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</si>
  <si>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</si>
  <si>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</si>
  <si>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</si>
  <si>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</si>
  <si>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</si>
  <si>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</si>
  <si>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</si>
  <si>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</si>
  <si>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</si>
  <si>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</si>
  <si>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</si>
  <si>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</si>
  <si>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</si>
  <si>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</si>
  <si>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</si>
  <si>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</si>
  <si>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</si>
  <si>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</si>
  <si>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</si>
  <si>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</si>
  <si>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</si>
  <si>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</si>
  <si>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</si>
  <si>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</si>
  <si>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</si>
  <si>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</si>
  <si>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</si>
  <si>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</si>
  <si>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</si>
  <si>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</si>
  <si>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</si>
  <si>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</si>
  <si>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</si>
  <si>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</si>
  <si>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</si>
  <si>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</si>
  <si>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</si>
  <si>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</si>
  <si>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</si>
  <si>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</si>
  <si>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</si>
  <si>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</si>
  <si>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</si>
  <si>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</si>
  <si>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</si>
  <si>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</si>
  <si>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</si>
  <si>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</si>
  <si>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</si>
  <si>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</si>
  <si>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</si>
  <si>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</si>
  <si>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</si>
  <si>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</si>
  <si>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</si>
  <si>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</si>
  <si>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</si>
  <si>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</si>
  <si>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</si>
  <si>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</si>
  <si>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</si>
  <si>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</si>
  <si>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</si>
  <si>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</si>
  <si>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</si>
  <si>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</si>
  <si>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</si>
  <si>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</si>
  <si>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</si>
  <si>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</si>
  <si>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</si>
  <si>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</si>
  <si>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</si>
  <si>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</si>
  <si>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</si>
  <si>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</si>
  <si>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</si>
  <si>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</si>
  <si>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</si>
  <si>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</si>
  <si>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</si>
  <si>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</si>
  <si>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</si>
  <si>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</si>
  <si>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</si>
  <si>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</si>
  <si>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</si>
  <si>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</si>
  <si>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</si>
  <si>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</si>
  <si>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</si>
  <si>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</si>
  <si>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</si>
  <si>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</si>
  <si>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</si>
  <si>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</si>
  <si>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</si>
  <si>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</si>
  <si>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</si>
  <si>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</si>
  <si>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</si>
  <si>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</si>
  <si>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</si>
  <si>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</si>
  <si>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</si>
  <si>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</si>
  <si>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</si>
  <si>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</si>
  <si>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</si>
  <si>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</si>
  <si>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</si>
  <si>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</si>
  <si>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</si>
  <si>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</si>
  <si>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</si>
  <si>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</si>
  <si>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</si>
  <si>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</si>
  <si>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</si>
  <si>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</si>
  <si>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</si>
  <si>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</si>
  <si>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</si>
  <si>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</si>
  <si>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</si>
  <si>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</si>
  <si>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</si>
  <si>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</si>
  <si>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</si>
  <si>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</si>
  <si>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</si>
  <si>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</si>
  <si>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</si>
  <si>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</si>
  <si>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</si>
  <si>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</si>
  <si>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</si>
  <si>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</si>
  <si>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</si>
  <si>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</si>
  <si>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</si>
  <si>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</si>
  <si>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</si>
  <si>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</si>
  <si>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</si>
  <si>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</si>
  <si>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</si>
  <si>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</si>
  <si>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</si>
  <si>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</si>
  <si>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</si>
  <si>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</si>
  <si>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</si>
  <si>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</si>
  <si>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</si>
  <si>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</si>
  <si>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</si>
  <si>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</si>
  <si>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</si>
  <si>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</si>
  <si>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</si>
  <si>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</si>
  <si>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</si>
  <si>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</si>
  <si>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</si>
  <si>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</si>
  <si>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</si>
  <si>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</si>
  <si>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</si>
  <si>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</si>
  <si>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</si>
  <si>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</si>
  <si>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</si>
  <si>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</si>
  <si>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</si>
  <si>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</si>
  <si>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</si>
  <si>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</si>
  <si>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</si>
  <si>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</si>
  <si>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</si>
  <si>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</si>
  <si>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</si>
  <si>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</si>
  <si>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</si>
  <si>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</si>
  <si>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</si>
  <si>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</si>
  <si>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</si>
  <si>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</si>
  <si>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</si>
  <si>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</si>
  <si>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</si>
  <si>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</si>
  <si>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</si>
  <si>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</si>
  <si>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</si>
  <si>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</si>
  <si>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</si>
  <si>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</si>
  <si>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</si>
  <si>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</si>
  <si>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</si>
  <si>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</si>
  <si>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</si>
  <si>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</si>
  <si>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</si>
  <si>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</si>
  <si>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</si>
  <si>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</si>
  <si>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</si>
  <si>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</si>
  <si>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</si>
  <si>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</si>
  <si>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</si>
  <si>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</si>
  <si>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</si>
  <si>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</si>
  <si>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</si>
  <si>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</si>
  <si>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</si>
  <si>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</si>
  <si>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</si>
  <si>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</si>
  <si>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</si>
  <si>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</si>
  <si>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</si>
  <si>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</si>
  <si>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</si>
  <si>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</si>
  <si>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</si>
  <si>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</si>
  <si>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</si>
  <si>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</si>
  <si>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</si>
  <si>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</si>
  <si>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</si>
  <si>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</si>
  <si>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</si>
  <si>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</si>
  <si>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</si>
  <si>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</si>
  <si>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</si>
  <si>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</si>
  <si>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</si>
  <si>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</si>
  <si>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</si>
  <si>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</si>
  <si>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</si>
  <si>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</si>
  <si>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</si>
  <si>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</si>
  <si>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</si>
  <si>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</si>
  <si>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</si>
  <si>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</si>
  <si>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</si>
  <si>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</si>
  <si>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</si>
  <si>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</si>
  <si>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</si>
  <si>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</si>
  <si>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</si>
  <si>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</si>
  <si>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</si>
  <si>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</si>
  <si>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</si>
  <si>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</si>
  <si>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</si>
  <si>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</si>
  <si>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</si>
  <si>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</si>
  <si>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</si>
  <si>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</si>
  <si>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</si>
  <si>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</si>
  <si>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</si>
  <si>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</si>
  <si>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</si>
  <si>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</si>
  <si>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</si>
  <si>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</si>
  <si>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</si>
  <si>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</si>
  <si>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</si>
  <si>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</si>
  <si>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</si>
  <si>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</si>
  <si>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</si>
  <si>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</si>
  <si>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</si>
  <si>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</si>
  <si>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</si>
  <si>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</si>
  <si>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</si>
  <si>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</si>
  <si>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</si>
  <si>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</si>
  <si>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</si>
  <si>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</si>
  <si>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</si>
  <si>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</si>
  <si>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</si>
  <si>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</si>
  <si>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</si>
  <si>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</si>
  <si>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</si>
  <si>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</si>
  <si>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</si>
  <si>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</si>
  <si>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</si>
  <si>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</si>
  <si>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</si>
  <si>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</si>
  <si>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</si>
  <si>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</si>
  <si>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</si>
  <si>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</si>
  <si>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</si>
  <si>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</si>
  <si>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</si>
  <si>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</si>
  <si>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</si>
  <si>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</si>
  <si>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</si>
  <si>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</si>
  <si>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</si>
  <si>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</si>
  <si>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</si>
  <si>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</si>
  <si>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</si>
  <si>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</si>
  <si>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</si>
  <si>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</si>
  <si>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</si>
  <si>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</si>
  <si>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</si>
  <si>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</si>
  <si>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</si>
  <si>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</si>
  <si>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</si>
  <si>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</si>
  <si>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</si>
  <si>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</si>
  <si>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</si>
  <si>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</si>
  <si>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</si>
  <si>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</si>
  <si>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</si>
  <si>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</si>
  <si>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</si>
  <si>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</si>
  <si>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</si>
  <si>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</si>
  <si>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</si>
  <si>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</si>
  <si>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</si>
  <si>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</si>
  <si>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</si>
  <si>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</si>
  <si>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</si>
  <si>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</si>
  <si>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</si>
  <si>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</si>
  <si>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</si>
  <si>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</si>
  <si>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</si>
  <si>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</si>
  <si>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</si>
  <si>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</si>
  <si>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</si>
  <si>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</si>
  <si>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</si>
  <si>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</si>
  <si>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</si>
  <si>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</si>
  <si>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</si>
  <si>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</si>
  <si>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</si>
  <si>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</si>
  <si>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</si>
  <si>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</si>
  <si>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</si>
  <si>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</si>
  <si>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</si>
  <si>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</si>
  <si>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</si>
  <si>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</si>
  <si>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</si>
  <si>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</si>
  <si>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</si>
  <si>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</si>
  <si>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</si>
  <si>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</si>
  <si>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</si>
  <si>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</si>
  <si>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</si>
  <si>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</si>
  <si>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</si>
  <si>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</si>
  <si>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</si>
  <si>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</si>
  <si>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</si>
  <si>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</si>
  <si>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</si>
  <si>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</si>
  <si>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</si>
  <si>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</si>
  <si>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</si>
  <si>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</si>
  <si>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</si>
  <si>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</si>
  <si>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</si>
  <si>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</si>
  <si>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</si>
  <si>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</si>
  <si>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</si>
  <si>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</si>
  <si>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</si>
  <si>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</si>
  <si>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</si>
  <si>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</si>
  <si>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</si>
  <si>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</si>
  <si>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</si>
  <si>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</si>
  <si>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</si>
  <si>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</si>
  <si>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</si>
  <si>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</si>
  <si>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</si>
  <si>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</si>
  <si>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</si>
  <si>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</si>
  <si>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</si>
  <si>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</si>
  <si>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</si>
  <si>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</si>
  <si>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</si>
  <si>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</si>
  <si>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</si>
  <si>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</si>
  <si>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</si>
  <si>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</si>
  <si>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</si>
  <si>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</si>
  <si>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</si>
  <si>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</si>
  <si>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</si>
  <si>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</si>
  <si>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</si>
  <si>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</si>
  <si>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</si>
  <si>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</si>
  <si>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</si>
  <si>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</si>
  <si>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</si>
  <si>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</si>
  <si>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</si>
  <si>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</si>
  <si>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</si>
  <si>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</si>
  <si>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</si>
  <si>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</si>
  <si>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</si>
  <si>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</si>
  <si>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</si>
  <si>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</si>
  <si>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</si>
  <si>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</si>
  <si>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</si>
  <si>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</si>
  <si>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</si>
  <si>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</si>
  <si>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</si>
  <si>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</si>
  <si>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</si>
  <si>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</si>
  <si>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</si>
  <si>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</si>
  <si>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</si>
  <si>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</si>
  <si>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</si>
  <si>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</si>
  <si>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</si>
  <si>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</si>
  <si>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</si>
  <si>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</si>
  <si>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</si>
  <si>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</si>
  <si>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</si>
  <si>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</si>
  <si>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</si>
  <si>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</si>
  <si>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</si>
  <si>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</si>
  <si>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</si>
  <si>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</si>
  <si>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</si>
  <si>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</si>
  <si>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</si>
  <si>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</si>
  <si>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</si>
  <si>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</si>
  <si>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</si>
  <si>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</si>
  <si>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</si>
  <si>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</si>
  <si>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</si>
  <si>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</si>
  <si>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</si>
  <si>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</si>
  <si>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</si>
  <si>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</si>
  <si>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</si>
  <si>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</si>
  <si>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</si>
  <si>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</si>
  <si>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</si>
  <si>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</si>
  <si>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</si>
  <si>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</si>
  <si>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</si>
  <si>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</si>
  <si>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</si>
  <si>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</si>
  <si>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</si>
  <si>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</si>
  <si>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</si>
  <si>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</si>
  <si>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</si>
  <si>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</si>
  <si>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</si>
  <si>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</si>
  <si>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</si>
  <si>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</si>
  <si>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</si>
  <si>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</si>
  <si>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</si>
  <si>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</si>
  <si>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</si>
  <si>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</si>
  <si>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</si>
  <si>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</si>
  <si>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</si>
  <si>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</si>
  <si>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</si>
  <si>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</si>
  <si>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</si>
  <si>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</si>
  <si>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</si>
  <si>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</si>
  <si>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</si>
  <si>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</si>
  <si>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</si>
  <si>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</si>
  <si>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</si>
  <si>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</si>
  <si>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</si>
  <si>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</si>
  <si>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</si>
  <si>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</si>
  <si>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</si>
  <si>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</si>
  <si>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</si>
  <si>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</si>
  <si>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</si>
  <si>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</si>
  <si>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</si>
  <si>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</si>
  <si>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</si>
  <si>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</si>
  <si>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</si>
  <si>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</si>
  <si>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</si>
  <si>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</si>
  <si>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</si>
  <si>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</si>
  <si>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</si>
  <si>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</si>
  <si>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</si>
  <si>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</si>
  <si>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</si>
  <si>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</si>
  <si>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</si>
  <si>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</si>
  <si>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</si>
  <si>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</si>
  <si>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</si>
  <si>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</si>
  <si>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</si>
  <si>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</si>
  <si>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</si>
  <si>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</si>
  <si>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</si>
  <si>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</si>
  <si>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</si>
  <si>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</si>
  <si>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</si>
  <si>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</si>
  <si>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</si>
  <si>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</si>
  <si>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</si>
  <si>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</si>
  <si>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</si>
  <si>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</si>
  <si>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</si>
  <si>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</si>
  <si>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</si>
  <si>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</si>
  <si>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</si>
  <si>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</si>
  <si>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</si>
  <si>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</si>
  <si>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</si>
  <si>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</si>
  <si>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</si>
  <si>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</si>
  <si>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</si>
  <si>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</si>
  <si>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</si>
  <si>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</si>
  <si>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</si>
  <si>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</si>
  <si>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</si>
  <si>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</si>
  <si>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</si>
  <si>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</si>
  <si>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</si>
  <si>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</si>
  <si>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</si>
  <si>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</si>
  <si>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</si>
  <si>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</si>
  <si>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</si>
  <si>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</si>
  <si>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</si>
  <si>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</si>
  <si>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</si>
  <si>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</si>
  <si>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</si>
  <si>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</si>
  <si>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</si>
  <si>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</si>
  <si>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</si>
  <si>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</si>
  <si>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</si>
  <si>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</si>
  <si>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</si>
  <si>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</si>
  <si>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</si>
  <si>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</si>
  <si>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</si>
  <si>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</si>
  <si>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</si>
  <si>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</si>
  <si>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</si>
  <si>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</si>
  <si>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</si>
  <si>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</si>
  <si>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</si>
  <si>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</si>
  <si>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</si>
  <si>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</si>
  <si>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</si>
  <si>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</si>
  <si>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</si>
  <si>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</si>
  <si>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</si>
  <si>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</si>
  <si>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</si>
  <si>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</si>
  <si>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</si>
  <si>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</si>
  <si>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</si>
  <si>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</si>
  <si>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</si>
  <si>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</si>
  <si>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</si>
  <si>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</si>
  <si>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</si>
  <si>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</si>
  <si>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</si>
  <si>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</si>
  <si>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</si>
  <si>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</si>
  <si>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</si>
  <si>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</si>
  <si>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</si>
  <si>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</si>
  <si>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</si>
  <si>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</si>
  <si>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</si>
  <si>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</si>
  <si>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</si>
  <si>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</si>
  <si>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</si>
  <si>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</si>
  <si>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</si>
  <si>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</si>
  <si>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</si>
  <si>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</si>
  <si>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</si>
  <si>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</si>
  <si>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</si>
  <si>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</si>
  <si>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</si>
  <si>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</si>
  <si>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</si>
  <si>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</si>
  <si>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</si>
  <si>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</si>
  <si>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</si>
  <si>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</si>
  <si>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</si>
  <si>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</si>
  <si>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</si>
  <si>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</si>
  <si>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</si>
  <si>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</si>
  <si>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</si>
  <si>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</si>
  <si>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</si>
  <si>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</si>
  <si>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</si>
  <si>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</si>
  <si>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</si>
  <si>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</si>
  <si>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</si>
  <si>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</si>
  <si>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</si>
  <si>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</si>
  <si>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</si>
  <si>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</si>
  <si>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</si>
  <si>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</si>
  <si>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</si>
  <si>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</si>
  <si>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</si>
  <si>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</si>
  <si>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</si>
  <si>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</si>
  <si>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</si>
  <si>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</si>
  <si>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</si>
  <si>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</si>
  <si>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</si>
  <si>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</si>
  <si>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</si>
  <si>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</si>
  <si>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</si>
  <si>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</si>
  <si>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</si>
  <si>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</si>
  <si>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</si>
  <si>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</si>
  <si>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</si>
  <si>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</si>
  <si>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</si>
  <si>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</si>
  <si>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</si>
  <si>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</si>
  <si>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</si>
  <si>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</si>
  <si>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</si>
  <si>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</si>
  <si>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</si>
  <si>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</si>
  <si>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</si>
  <si>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</si>
  <si>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</si>
  <si>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</si>
  <si>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</si>
  <si>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</si>
  <si>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</si>
  <si>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</si>
  <si>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</si>
  <si>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</si>
  <si>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</si>
  <si>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</si>
  <si>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</si>
  <si>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</si>
  <si>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</si>
  <si>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</si>
  <si>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</si>
  <si>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</si>
  <si>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</si>
  <si>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</si>
  <si>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</si>
  <si>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</si>
  <si>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</si>
  <si>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</si>
  <si>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</si>
  <si>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</si>
  <si>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</si>
  <si>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</si>
  <si>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</si>
  <si>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</si>
  <si>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</si>
  <si>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</si>
  <si>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</si>
  <si>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</si>
  <si>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</si>
  <si>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</si>
  <si>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</si>
  <si>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</si>
  <si>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</si>
  <si>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</si>
  <si>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</si>
  <si>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</si>
  <si>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</si>
  <si>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</si>
  <si>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</si>
  <si>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</si>
  <si>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</si>
  <si>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</si>
  <si>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</si>
  <si>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</si>
  <si>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</si>
  <si>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</si>
  <si>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</si>
  <si>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</si>
  <si>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</si>
  <si>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</si>
  <si>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</si>
  <si>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</si>
  <si>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</si>
  <si>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</si>
  <si>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</si>
  <si>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</si>
  <si>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</si>
  <si>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</si>
  <si>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</si>
  <si>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</si>
  <si>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</si>
  <si>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</si>
  <si>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</si>
  <si>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</si>
  <si>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</si>
  <si>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</si>
  <si>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</si>
  <si>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</si>
  <si>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</si>
  <si>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</si>
  <si>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</si>
  <si>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</si>
  <si>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</si>
  <si>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</si>
  <si>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</si>
  <si>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</si>
  <si>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</si>
  <si>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</si>
  <si>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</si>
  <si>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</si>
  <si>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</si>
  <si>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</si>
  <si>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</si>
  <si>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</si>
  <si>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</si>
  <si>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</si>
  <si>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</si>
  <si>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</si>
  <si>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</si>
  <si>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</si>
  <si>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</si>
  <si>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</si>
  <si>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</si>
  <si>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</si>
  <si>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</si>
  <si>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</si>
  <si>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</si>
  <si>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</si>
  <si>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</si>
  <si>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</si>
  <si>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</si>
  <si>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</si>
  <si>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</si>
  <si>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</si>
  <si>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</si>
  <si>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</si>
  <si>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</si>
  <si>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</si>
  <si>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</si>
  <si>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</si>
  <si>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</si>
  <si>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</si>
  <si>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</si>
  <si>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</si>
  <si>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</si>
  <si>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</si>
  <si>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</si>
  <si>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</si>
  <si>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</si>
  <si>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</si>
  <si>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</si>
  <si>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</si>
  <si>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</si>
  <si>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</si>
  <si>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</si>
  <si>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</si>
  <si>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</si>
  <si>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</si>
  <si>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</si>
  <si>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</si>
  <si>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</si>
  <si>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</si>
  <si>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</si>
  <si>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</si>
  <si>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</si>
  <si>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</si>
  <si>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</si>
  <si>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</si>
  <si>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</si>
  <si>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</si>
  <si>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</si>
  <si>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</si>
  <si>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</si>
  <si>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</si>
  <si>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</si>
  <si>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</si>
  <si>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</si>
  <si>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</si>
  <si>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</si>
  <si>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</si>
  <si>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</si>
  <si>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</si>
  <si>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</si>
  <si>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</si>
  <si>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</si>
  <si>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</si>
  <si>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</si>
  <si>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</si>
  <si>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</si>
  <si>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</si>
  <si>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</si>
  <si>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</si>
  <si>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</si>
  <si>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</si>
  <si>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</si>
  <si>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</si>
  <si>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</si>
  <si>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</si>
  <si>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</si>
  <si>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</si>
  <si>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</si>
  <si>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</si>
  <si>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</si>
  <si>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</si>
  <si>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</si>
  <si>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</si>
  <si>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</si>
  <si>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</si>
  <si>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</si>
  <si>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</si>
  <si>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</si>
  <si>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</si>
  <si>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</si>
  <si>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</si>
  <si>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</si>
  <si>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</si>
  <si>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</si>
  <si>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</si>
  <si>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</si>
  <si>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</si>
  <si>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</si>
  <si>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</si>
  <si>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</si>
  <si>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</si>
  <si>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</si>
  <si>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</si>
  <si>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</si>
  <si>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</si>
  <si>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</si>
  <si>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</si>
  <si>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</si>
  <si>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</si>
  <si>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</si>
  <si>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</si>
  <si>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</si>
  <si>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</si>
  <si>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</si>
  <si>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</si>
  <si>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</si>
  <si>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</si>
  <si>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</si>
  <si>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</si>
  <si>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</si>
  <si>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</si>
  <si>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</si>
  <si>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</si>
  <si>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</si>
  <si>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</si>
  <si>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</si>
  <si>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</si>
  <si>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</si>
  <si>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</si>
  <si>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</si>
  <si>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</si>
  <si>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</si>
  <si>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</si>
  <si>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</si>
  <si>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</si>
  <si>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</si>
  <si>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</si>
  <si>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</si>
  <si>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</si>
  <si>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</si>
  <si>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</si>
  <si>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</si>
  <si>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</si>
  <si>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</si>
  <si>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</si>
  <si>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</si>
  <si>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</si>
  <si>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</si>
  <si>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</si>
  <si>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</si>
  <si>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</si>
  <si>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</si>
  <si>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</si>
  <si>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</si>
  <si>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</si>
  <si>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</si>
  <si>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</si>
  <si>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</si>
  <si>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</si>
  <si>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</si>
  <si>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</si>
  <si>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</si>
  <si>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</si>
  <si>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</si>
  <si>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</si>
  <si>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</si>
  <si>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</si>
  <si>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</si>
  <si>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</si>
  <si>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</si>
  <si>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</si>
  <si>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</si>
  <si>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</si>
  <si>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</si>
  <si>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</si>
  <si>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</si>
  <si>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</si>
  <si>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</si>
  <si>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</si>
  <si>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</si>
  <si>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</si>
  <si>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</si>
  <si>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</si>
  <si>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</si>
  <si>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</si>
  <si>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</si>
  <si>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</si>
  <si>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</si>
  <si>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</si>
  <si>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</si>
  <si>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</si>
  <si>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</si>
  <si>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</si>
  <si>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</si>
  <si>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</si>
  <si>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</si>
  <si>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</si>
  <si>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</si>
  <si>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</si>
  <si>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</si>
  <si>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</si>
  <si>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</si>
  <si>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</si>
  <si>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</si>
  <si>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</si>
  <si>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</si>
  <si>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</si>
  <si>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</si>
  <si>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</si>
  <si>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</si>
  <si>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</si>
  <si>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</si>
  <si>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</si>
  <si>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</si>
  <si>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</si>
  <si>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</si>
  <si>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</si>
  <si>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</si>
  <si>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</si>
  <si>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</si>
  <si>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</si>
  <si>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</si>
  <si>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</si>
  <si>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</si>
  <si>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</si>
  <si>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</si>
  <si>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</si>
  <si>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</si>
  <si>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</si>
  <si>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</si>
  <si>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</si>
  <si>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</si>
  <si>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</si>
  <si>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</si>
  <si>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</si>
  <si>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</si>
  <si>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</si>
  <si>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</si>
  <si>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</si>
  <si>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</si>
  <si>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</si>
  <si>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</si>
  <si>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</si>
  <si>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</si>
  <si>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</si>
  <si>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</si>
  <si>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</si>
  <si>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</si>
  <si>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</si>
  <si>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</si>
  <si>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</si>
  <si>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</si>
  <si>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</si>
  <si>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</si>
  <si>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</si>
  <si>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</si>
  <si>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</si>
  <si>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</si>
  <si>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</si>
  <si>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</si>
  <si>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</si>
  <si>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</si>
  <si>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</si>
  <si>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</si>
  <si>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</si>
  <si>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</si>
  <si>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</si>
  <si>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</si>
  <si>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</si>
  <si>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</si>
  <si>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</si>
  <si>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</si>
  <si>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</si>
  <si>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</si>
  <si>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</si>
  <si>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</si>
  <si>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</si>
  <si>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</si>
  <si>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</si>
  <si>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</si>
  <si>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</si>
  <si>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</si>
  <si>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</si>
  <si>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</si>
  <si>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</si>
  <si>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</si>
  <si>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</si>
  <si>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</si>
  <si>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</si>
  <si>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</si>
  <si>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</si>
  <si>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</si>
  <si>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</si>
  <si>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</si>
  <si>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</si>
  <si>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</si>
  <si>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</si>
  <si>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</si>
  <si>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</si>
  <si>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</si>
  <si>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</si>
  <si>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</si>
  <si>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</si>
  <si>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</si>
  <si>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</si>
  <si>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</si>
  <si>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</si>
  <si>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</si>
  <si>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</si>
  <si>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</si>
  <si>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</si>
  <si>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</si>
  <si>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</si>
  <si>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</si>
  <si>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</si>
  <si>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</si>
  <si>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</si>
  <si>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</si>
  <si>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</si>
  <si>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</si>
  <si>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</si>
  <si>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</si>
  <si>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</si>
  <si>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</si>
  <si>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</si>
  <si>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</si>
  <si>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</si>
  <si>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</si>
  <si>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</si>
  <si>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</si>
  <si>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</si>
  <si>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</si>
  <si>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</si>
  <si>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</si>
  <si>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</si>
  <si>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</si>
  <si>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</si>
  <si>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</si>
  <si>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</si>
  <si>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</si>
  <si>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</si>
  <si>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</si>
  <si>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</si>
  <si>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</si>
  <si>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</si>
  <si>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</si>
  <si>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</si>
  <si>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</si>
  <si>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</si>
  <si>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</si>
  <si>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</si>
  <si>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</si>
  <si>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</si>
  <si>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</si>
  <si>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</si>
  <si>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</si>
  <si>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</si>
  <si>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</si>
  <si>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</si>
  <si>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</si>
  <si>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</si>
  <si>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</si>
  <si>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</si>
  <si>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</si>
  <si>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</si>
  <si>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</si>
  <si>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</si>
  <si>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</si>
  <si>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</si>
  <si>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</si>
  <si>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</si>
  <si>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</si>
  <si>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</si>
  <si>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</si>
  <si>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</si>
  <si>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</si>
  <si>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</si>
  <si>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</si>
  <si>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</si>
  <si>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</si>
  <si>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</si>
  <si>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</si>
  <si>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</si>
  <si>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</si>
  <si>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</si>
  <si>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</si>
  <si>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</si>
  <si>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</si>
  <si>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</si>
  <si>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</si>
  <si>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</si>
  <si>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</si>
  <si>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</si>
  <si>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</si>
  <si>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</si>
  <si>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</si>
  <si>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</si>
  <si>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</si>
  <si>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</si>
  <si>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</si>
  <si>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</si>
  <si>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</si>
  <si>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</si>
  <si>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</si>
  <si>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</si>
  <si>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</si>
  <si>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</si>
  <si>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</si>
  <si>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</si>
  <si>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</si>
  <si>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</si>
  <si>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</si>
  <si>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</si>
  <si>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</si>
  <si>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</si>
  <si>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</si>
  <si>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</si>
  <si>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</si>
  <si>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</si>
  <si>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</si>
  <si>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</si>
  <si>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</si>
  <si>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</si>
  <si>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</si>
  <si>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</si>
  <si>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</si>
  <si>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</si>
  <si>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</si>
  <si>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</si>
  <si>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</si>
  <si>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</si>
  <si>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</si>
  <si>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</si>
  <si>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</si>
  <si>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</si>
  <si>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</si>
  <si>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</si>
  <si>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</si>
  <si>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</si>
  <si>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</si>
  <si>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</si>
  <si>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</si>
  <si>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</si>
  <si>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</si>
  <si>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</si>
  <si>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</si>
  <si>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</si>
  <si>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</si>
  <si>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</si>
  <si>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</si>
  <si>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</si>
  <si>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</si>
  <si>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</si>
  <si>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</si>
  <si>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</si>
  <si>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</si>
  <si>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</si>
  <si>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</si>
  <si>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</si>
  <si>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</si>
  <si>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</si>
  <si>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</si>
  <si>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</si>
  <si>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</si>
  <si>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</si>
  <si>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</si>
  <si>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</si>
  <si>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</si>
  <si>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</si>
  <si>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</si>
  <si>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</si>
  <si>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</si>
  <si>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</si>
  <si>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</si>
  <si>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</si>
  <si>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</si>
  <si>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</si>
  <si>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</si>
  <si>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</si>
  <si>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</si>
  <si>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</si>
  <si>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</si>
  <si>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</si>
  <si>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</si>
  <si>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</si>
  <si>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</si>
  <si>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</si>
  <si>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</si>
  <si>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</si>
  <si>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</si>
  <si>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</si>
  <si>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</si>
  <si>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</si>
  <si>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</si>
  <si>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</si>
  <si>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</si>
  <si>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</si>
  <si>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</si>
  <si>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</si>
  <si>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</si>
  <si>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</si>
  <si>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</si>
  <si>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</si>
  <si>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</si>
  <si>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</si>
  <si>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</si>
  <si>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</si>
  <si>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</si>
  <si>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</si>
  <si>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</si>
  <si>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</si>
  <si>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</si>
  <si>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</si>
  <si>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</si>
  <si>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</si>
  <si>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</si>
  <si>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</si>
  <si>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</si>
  <si>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</si>
  <si>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</si>
  <si>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</si>
  <si>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</si>
  <si>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</si>
  <si>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</si>
  <si>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</si>
  <si>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</si>
  <si>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</si>
  <si>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</si>
  <si>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</si>
  <si>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</si>
  <si>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</si>
  <si>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</si>
  <si>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</si>
  <si>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</si>
  <si>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</si>
  <si>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</si>
  <si>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</si>
  <si>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</si>
  <si>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</si>
  <si>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</si>
  <si>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</si>
  <si>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</si>
  <si>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</si>
  <si>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</si>
  <si>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</si>
  <si>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</si>
  <si>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</si>
  <si>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</si>
  <si>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</si>
  <si>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</si>
  <si>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</si>
  <si>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</si>
  <si>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</si>
  <si>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</si>
  <si>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</si>
  <si>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</si>
  <si>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</si>
  <si>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</si>
  <si>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</si>
  <si>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</si>
  <si>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</si>
  <si>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</si>
  <si>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</si>
  <si>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</si>
  <si>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</si>
  <si>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</si>
  <si>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</si>
  <si>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</si>
  <si>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</si>
  <si>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</si>
  <si>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</si>
  <si>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</si>
  <si>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</si>
  <si>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</si>
  <si>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</si>
  <si>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</si>
  <si>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</si>
  <si>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</si>
  <si>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</si>
  <si>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</si>
  <si>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</si>
  <si>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</si>
  <si>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</si>
  <si>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</si>
  <si>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</si>
  <si>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</si>
  <si>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</si>
  <si>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</si>
  <si>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</si>
  <si>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</si>
  <si>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</si>
  <si>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</si>
  <si>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</si>
  <si>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</si>
  <si>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</si>
  <si>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</si>
  <si>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</si>
  <si>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</si>
  <si>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</si>
  <si>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</si>
  <si>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</si>
  <si>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</si>
  <si>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</si>
  <si>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</si>
  <si>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</si>
  <si>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</si>
  <si>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</si>
  <si>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</si>
  <si>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</si>
  <si>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</si>
  <si>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</si>
  <si>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</si>
  <si>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</si>
  <si>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</si>
  <si>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</si>
  <si>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</si>
  <si>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</si>
  <si>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</si>
  <si>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</si>
  <si>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</si>
  <si>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</si>
  <si>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</si>
  <si>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</si>
  <si>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</si>
  <si>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</si>
  <si>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</si>
  <si>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</si>
  <si>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</si>
  <si>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</si>
  <si>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</si>
  <si>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</si>
  <si>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</si>
  <si>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</si>
  <si>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</si>
  <si>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</si>
  <si>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</si>
  <si>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</si>
  <si>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</si>
  <si>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</si>
  <si>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</si>
  <si>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</si>
  <si>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</si>
  <si>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</si>
  <si>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</si>
  <si>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</si>
  <si>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</si>
  <si>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</si>
  <si>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</si>
  <si>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</si>
  <si>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</si>
  <si>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</si>
  <si>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</si>
  <si>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</si>
  <si>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</si>
  <si>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</si>
  <si>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</si>
  <si>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</si>
  <si>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</si>
  <si>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</si>
  <si>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</si>
  <si>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</si>
  <si>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</si>
  <si>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</si>
  <si>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</si>
  <si>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</si>
  <si>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</si>
  <si>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</si>
  <si>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</si>
  <si>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</si>
  <si>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</si>
  <si>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</si>
  <si>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</si>
  <si>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</si>
  <si>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</si>
  <si>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</si>
  <si>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</si>
  <si>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</si>
  <si>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</si>
  <si>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</si>
  <si>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</si>
  <si>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</si>
  <si>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</si>
  <si>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</si>
  <si>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</si>
  <si>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</si>
  <si>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</si>
  <si>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</si>
  <si>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</si>
  <si>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</si>
  <si>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</si>
  <si>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</si>
  <si>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</si>
  <si>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</si>
  <si>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</si>
  <si>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</si>
  <si>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</si>
  <si>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</si>
  <si>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</si>
  <si>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</si>
  <si>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</si>
  <si>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</si>
  <si>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</si>
  <si>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</si>
  <si>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</si>
  <si>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</si>
  <si>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</si>
  <si>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</si>
  <si>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</si>
  <si>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</si>
  <si>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</si>
  <si>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</si>
  <si>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</si>
  <si>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</si>
  <si>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</si>
  <si>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</si>
  <si>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</si>
  <si>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</si>
  <si>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</si>
  <si>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</si>
  <si>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</si>
  <si>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</si>
  <si>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</si>
  <si>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</si>
  <si>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</si>
  <si>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</si>
  <si>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</si>
  <si>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</si>
  <si>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</si>
  <si>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</si>
  <si>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</si>
  <si>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</si>
  <si>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</si>
  <si>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</si>
  <si>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</si>
  <si>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</si>
  <si>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</si>
  <si>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</si>
  <si>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</si>
  <si>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</si>
  <si>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</si>
  <si>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</si>
  <si>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</si>
  <si>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</si>
  <si>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</si>
  <si>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</si>
  <si>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</si>
  <si>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</si>
  <si>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</si>
  <si>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</si>
  <si>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</si>
  <si>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</si>
  <si>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</si>
  <si>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</si>
  <si>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</si>
  <si>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</si>
  <si>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</si>
  <si>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</si>
  <si>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</si>
  <si>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</si>
  <si>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</si>
  <si>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</si>
  <si>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</si>
  <si>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</si>
  <si>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</si>
  <si>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</si>
  <si>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</si>
  <si>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</si>
  <si>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</si>
  <si>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</si>
  <si>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</si>
  <si>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</si>
  <si>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</si>
  <si>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</si>
  <si>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</si>
  <si>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</si>
  <si>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</si>
  <si>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</si>
  <si>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</si>
  <si>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</si>
  <si>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</si>
  <si>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</si>
  <si>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</si>
  <si>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</si>
  <si>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</si>
  <si>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</si>
  <si>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</si>
  <si>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</si>
  <si>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</si>
  <si>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</si>
  <si>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</si>
  <si>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</si>
  <si>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</si>
  <si>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</si>
  <si>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</si>
  <si>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</si>
  <si>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</si>
  <si>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</si>
  <si>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</si>
  <si>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</si>
  <si>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</si>
  <si>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</si>
  <si>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</si>
  <si>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</si>
  <si>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</si>
  <si>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</si>
  <si>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</si>
  <si>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</si>
  <si>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</si>
  <si>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</si>
  <si>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</si>
  <si>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</si>
  <si>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</si>
  <si>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</si>
  <si>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</si>
  <si>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</si>
  <si>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</si>
  <si>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</si>
  <si>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</si>
  <si>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</si>
  <si>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</si>
  <si>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</si>
  <si>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</si>
  <si>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</si>
  <si>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</si>
  <si>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</si>
  <si>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</si>
  <si>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</si>
  <si>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</si>
  <si>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</si>
  <si>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</si>
  <si>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</si>
  <si>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</si>
  <si>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</si>
  <si>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</si>
  <si>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</si>
  <si>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</si>
  <si>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</si>
  <si>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</si>
  <si>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</si>
  <si>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</si>
  <si>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</si>
  <si>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</si>
  <si>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</si>
  <si>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</si>
  <si>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</si>
  <si>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</si>
  <si>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</si>
  <si>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</si>
  <si>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</si>
  <si>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</si>
  <si>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</si>
  <si>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</si>
  <si>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</si>
  <si>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</si>
  <si>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</si>
  <si>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</si>
  <si>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</si>
  <si>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</si>
  <si>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</si>
  <si>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</si>
  <si>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</si>
  <si>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</si>
  <si>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</si>
  <si>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</si>
  <si>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</si>
  <si>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</si>
  <si>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</si>
  <si>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</si>
  <si>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</si>
  <si>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</si>
  <si>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</si>
  <si>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</si>
  <si>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</si>
  <si>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</si>
  <si>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</si>
  <si>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</si>
  <si>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</si>
  <si>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</si>
  <si>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</si>
  <si>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</si>
  <si>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</si>
  <si>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</si>
  <si>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</si>
  <si>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</si>
  <si>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</si>
  <si>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</si>
  <si>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</si>
  <si>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</si>
  <si>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</si>
  <si>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</si>
  <si>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</si>
  <si>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</si>
  <si>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</si>
  <si>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</si>
  <si>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</si>
  <si>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</si>
  <si>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</si>
  <si>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</si>
  <si>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</si>
  <si>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</si>
  <si>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</si>
  <si>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</si>
  <si>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</si>
  <si>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</si>
  <si>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</si>
  <si>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</si>
  <si>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</si>
  <si>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</si>
  <si>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</si>
  <si>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</si>
  <si>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</si>
  <si>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</si>
  <si>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</si>
  <si>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</si>
  <si>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</si>
  <si>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</si>
  <si>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</si>
  <si>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</si>
  <si>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</si>
  <si>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</si>
  <si>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</si>
  <si>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</si>
  <si>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</si>
  <si>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</si>
  <si>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</si>
  <si>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</si>
  <si>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</si>
  <si>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</si>
  <si>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</si>
  <si>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</si>
  <si>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</si>
  <si>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</si>
  <si>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</si>
  <si>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</si>
  <si>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</si>
  <si>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</si>
  <si>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</si>
  <si>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</si>
  <si>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</si>
  <si>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</si>
  <si>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</si>
  <si>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</si>
  <si>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</si>
  <si>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</si>
  <si>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</si>
  <si>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</si>
  <si>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</si>
  <si>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</si>
  <si>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</si>
  <si>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</si>
  <si>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</si>
  <si>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</si>
  <si>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</si>
  <si>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</si>
  <si>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</si>
  <si>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</si>
  <si>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</si>
  <si>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</si>
  <si>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</si>
  <si>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</si>
  <si>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</si>
  <si>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</si>
  <si>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</si>
  <si>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</si>
  <si>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</si>
  <si>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</si>
  <si>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</si>
  <si>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</si>
  <si>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</si>
  <si>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</si>
  <si>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</si>
  <si>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</si>
  <si>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</si>
  <si>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</si>
  <si>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</si>
  <si>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</si>
  <si>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</si>
  <si>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</si>
  <si>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</si>
  <si>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</si>
  <si>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</si>
  <si>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</si>
  <si>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</si>
  <si>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</si>
  <si>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</si>
  <si>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</si>
  <si>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</si>
  <si>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</si>
  <si>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</si>
  <si>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</si>
  <si>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</si>
  <si>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</si>
  <si>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</si>
  <si>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</si>
  <si>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</si>
  <si>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</si>
  <si>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</si>
  <si>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</si>
  <si>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</si>
  <si>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</si>
  <si>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</si>
  <si>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</si>
  <si>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</si>
  <si>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</si>
  <si>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</si>
  <si>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</si>
  <si>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</si>
  <si>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</si>
  <si>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</si>
  <si>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</si>
  <si>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</si>
  <si>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</si>
  <si>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</si>
  <si>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</si>
  <si>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</si>
  <si>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</si>
  <si>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</si>
  <si>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</si>
  <si>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</si>
  <si>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</si>
  <si>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</si>
  <si>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</si>
  <si>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</si>
  <si>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</si>
  <si>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</si>
  <si>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</si>
  <si>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</si>
  <si>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</si>
  <si>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</si>
  <si>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</si>
  <si>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</si>
  <si>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</si>
  <si>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</si>
  <si>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</si>
  <si>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</si>
  <si>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</si>
  <si>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</si>
  <si>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</si>
  <si>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</si>
  <si>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</si>
  <si>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</si>
  <si>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</si>
  <si>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</si>
  <si>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</si>
  <si>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</si>
  <si>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</si>
  <si>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</si>
  <si>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</si>
  <si>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</si>
  <si>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</si>
  <si>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</si>
  <si>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</si>
  <si>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</si>
  <si>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</si>
  <si>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</si>
  <si>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</si>
  <si>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</si>
  <si>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</si>
  <si>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</si>
  <si>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</si>
  <si>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</si>
  <si>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</si>
  <si>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</si>
  <si>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</si>
  <si>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</si>
  <si>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</si>
  <si>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</si>
  <si>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</si>
  <si>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</si>
  <si>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</si>
  <si>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</si>
  <si>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</si>
  <si>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</si>
  <si>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</si>
  <si>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</si>
  <si>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</si>
  <si>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</si>
  <si>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</si>
  <si>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</si>
  <si>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</si>
  <si>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</si>
  <si>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</si>
  <si>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</si>
  <si>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</si>
  <si>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</si>
  <si>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</si>
  <si>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</si>
  <si>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</si>
  <si>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</si>
  <si>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</si>
  <si>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</si>
  <si>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</si>
  <si>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</si>
  <si>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</si>
  <si>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</si>
  <si>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</si>
  <si>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</si>
  <si>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</si>
  <si>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</si>
  <si>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</si>
  <si>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</si>
  <si>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</si>
  <si>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</si>
  <si>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</si>
  <si>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</si>
  <si>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</si>
  <si>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</si>
  <si>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</si>
  <si>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</si>
  <si>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</si>
  <si>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</si>
  <si>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</si>
  <si>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</si>
  <si>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</si>
  <si>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</si>
  <si>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</si>
  <si>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</si>
  <si>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</si>
  <si>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</si>
  <si>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</si>
  <si>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</si>
  <si>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</si>
  <si>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</si>
  <si>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</si>
  <si>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</si>
  <si>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</si>
  <si>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</si>
  <si>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</si>
  <si>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</si>
  <si>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</si>
  <si>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</si>
  <si>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</si>
  <si>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</si>
  <si>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</si>
  <si>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</si>
  <si>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</si>
  <si>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</si>
  <si>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</si>
  <si>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</si>
  <si>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</si>
  <si>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</si>
  <si>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</si>
  <si>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</si>
  <si>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</si>
  <si>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</si>
  <si>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</si>
  <si>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</si>
  <si>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</si>
  <si>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</si>
  <si>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</si>
  <si>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</si>
  <si>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</si>
  <si>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</si>
  <si>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</si>
  <si>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</si>
  <si>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</si>
  <si>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</si>
  <si>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</si>
  <si>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</si>
  <si>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</si>
  <si>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</si>
  <si>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</si>
  <si>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</si>
  <si>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</si>
  <si>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</si>
  <si>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</si>
  <si>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</si>
  <si>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</si>
  <si>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</si>
  <si>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</si>
  <si>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</si>
  <si>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</si>
  <si>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</si>
  <si>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</si>
  <si>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</si>
  <si>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</si>
  <si>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</si>
  <si>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</si>
  <si>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</si>
  <si>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</si>
  <si>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</si>
  <si>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</si>
  <si>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</si>
  <si>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</si>
  <si>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</si>
  <si>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</si>
  <si>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</si>
  <si>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</si>
  <si>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</si>
  <si>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</si>
  <si>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</si>
  <si>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</si>
  <si>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</si>
  <si>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</si>
  <si>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</si>
  <si>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</si>
  <si>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</si>
  <si>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</si>
  <si>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</si>
  <si>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</si>
  <si>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</si>
  <si>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</si>
  <si>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</si>
  <si>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</si>
  <si>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</si>
  <si>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</si>
  <si>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</si>
  <si>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</si>
  <si>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</si>
  <si>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</si>
  <si>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</si>
  <si>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</si>
  <si>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</si>
  <si>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</si>
  <si>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</si>
  <si>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</si>
  <si>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</si>
  <si>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</si>
  <si>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</si>
  <si>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</si>
  <si>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</si>
  <si>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</si>
  <si>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</si>
  <si>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</si>
  <si>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</si>
  <si>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</si>
  <si>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</si>
  <si>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</si>
  <si>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</si>
  <si>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</si>
  <si>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</si>
  <si>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</si>
  <si>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</si>
  <si>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</si>
  <si>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</si>
  <si>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</si>
  <si>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</si>
  <si>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</si>
  <si>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</si>
  <si>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</si>
  <si>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</si>
  <si>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</si>
  <si>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</si>
  <si>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</si>
  <si>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</si>
  <si>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</si>
  <si>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</si>
  <si>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</si>
  <si>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</si>
  <si>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</si>
  <si>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</si>
  <si>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</si>
  <si>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</si>
  <si>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</si>
  <si>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</si>
  <si>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</si>
  <si>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</si>
  <si>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</si>
  <si>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</si>
  <si>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</si>
  <si>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</si>
  <si>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</si>
  <si>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</si>
  <si>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</si>
  <si>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</si>
  <si>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</si>
  <si>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</si>
  <si>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</si>
  <si>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</si>
  <si>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</si>
  <si>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</si>
  <si>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</si>
  <si>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</si>
  <si>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</si>
  <si>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</si>
  <si>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</si>
  <si>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</si>
  <si>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</si>
  <si>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</si>
  <si>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</si>
  <si>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</si>
  <si>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</si>
  <si>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</si>
  <si>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</si>
  <si>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</si>
  <si>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</si>
  <si>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</si>
  <si>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</si>
  <si>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</si>
  <si>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</si>
  <si>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</si>
  <si>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</si>
  <si>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</si>
  <si>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</si>
  <si>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</si>
  <si>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</si>
  <si>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</si>
  <si>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</si>
  <si>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</si>
  <si>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</si>
  <si>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</si>
  <si>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</si>
  <si>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</si>
  <si>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</si>
  <si>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</si>
  <si>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</si>
  <si>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</si>
  <si>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</si>
  <si>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</si>
  <si>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</si>
  <si>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</si>
  <si>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</si>
  <si>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</si>
  <si>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</si>
  <si>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</si>
  <si>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</si>
  <si>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</si>
  <si>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</si>
  <si>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</si>
  <si>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</si>
  <si>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</si>
  <si>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</si>
  <si>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</si>
  <si>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</si>
  <si>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</si>
  <si>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</si>
  <si>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</si>
  <si>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</si>
  <si>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</si>
  <si>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</si>
  <si>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</si>
  <si>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</si>
  <si>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</si>
  <si>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</si>
  <si>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</si>
  <si>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</si>
  <si>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</si>
  <si>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</si>
  <si>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</si>
  <si>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</si>
  <si>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</si>
  <si>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</si>
  <si>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</si>
  <si>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</si>
  <si>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</si>
  <si>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</si>
  <si>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</si>
  <si>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</si>
  <si>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</si>
  <si>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</si>
  <si>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</si>
  <si>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</si>
  <si>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</si>
  <si>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</si>
  <si>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</si>
  <si>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</si>
  <si>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</si>
  <si>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</si>
  <si>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</si>
  <si>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</si>
  <si>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</si>
  <si>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</si>
  <si>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</si>
  <si>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</si>
  <si>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</si>
  <si>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</si>
  <si>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</si>
  <si>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</si>
  <si>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</si>
  <si>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</si>
  <si>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</si>
  <si>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</si>
  <si>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</si>
  <si>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</si>
  <si>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</si>
  <si>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</si>
  <si>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</si>
  <si>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</si>
  <si>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</si>
  <si>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</si>
  <si>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</si>
  <si>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</si>
  <si>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</si>
  <si>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</si>
  <si>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</si>
  <si>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</si>
  <si>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</si>
  <si>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</si>
  <si>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</si>
  <si>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</si>
  <si>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</si>
  <si>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</si>
  <si>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</si>
  <si>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</si>
  <si>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</si>
  <si>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</si>
  <si>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</si>
  <si>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</si>
  <si>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</si>
  <si>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</si>
  <si>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</si>
  <si>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</si>
  <si>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</si>
  <si>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</si>
  <si>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</si>
  <si>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</si>
  <si>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</si>
  <si>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</si>
  <si>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</si>
  <si>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</si>
  <si>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</si>
  <si>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</si>
  <si>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</si>
  <si>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</si>
  <si>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</si>
  <si>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</si>
  <si>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</si>
  <si>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</si>
  <si>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</si>
  <si>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</si>
  <si>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</si>
  <si>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</si>
  <si>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</si>
  <si>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</si>
  <si>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</si>
  <si>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</si>
  <si>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</si>
  <si>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</si>
  <si>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</si>
  <si>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</si>
  <si>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</si>
  <si>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</si>
  <si>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</si>
  <si>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</si>
  <si>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</si>
  <si>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</si>
  <si>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</si>
  <si>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</si>
  <si>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</si>
  <si>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</si>
  <si>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</si>
  <si>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</si>
  <si>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</si>
  <si>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</si>
  <si>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</si>
  <si>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</si>
  <si>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</si>
  <si>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</si>
  <si>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</si>
  <si>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</si>
  <si>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</si>
  <si>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</si>
  <si>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</si>
  <si>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</si>
  <si>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</si>
  <si>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</si>
  <si>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</si>
  <si>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</si>
  <si>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</si>
  <si>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</si>
  <si>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</si>
  <si>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</si>
  <si>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</si>
  <si>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</si>
  <si>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</si>
  <si>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</si>
  <si>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</si>
  <si>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</si>
  <si>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</si>
  <si>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</si>
  <si>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</si>
  <si>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</si>
  <si>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</si>
  <si>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</si>
  <si>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</si>
  <si>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</si>
  <si>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</si>
  <si>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</si>
  <si>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</si>
  <si>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</si>
  <si>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</si>
  <si>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</si>
  <si>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</si>
  <si>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</si>
  <si>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</si>
  <si>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</si>
  <si>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</si>
  <si>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</si>
  <si>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</si>
  <si>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</si>
  <si>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</si>
  <si>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</si>
  <si>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</si>
  <si>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</si>
  <si>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</si>
  <si>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</si>
  <si>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</si>
  <si>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</si>
  <si>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</si>
  <si>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</si>
  <si>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</si>
  <si>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</si>
  <si>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</si>
  <si>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</si>
  <si>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</si>
  <si>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</si>
  <si>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</si>
  <si>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</si>
  <si>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</si>
  <si>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</si>
  <si>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</si>
  <si>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</si>
  <si>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</si>
  <si>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</si>
  <si>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</si>
  <si>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</si>
  <si>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</si>
  <si>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</si>
  <si>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</si>
  <si>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</si>
  <si>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</si>
  <si>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</si>
  <si>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</si>
  <si>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</si>
  <si>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</si>
  <si>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</si>
  <si>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</si>
  <si>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</si>
  <si>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</si>
  <si>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</si>
  <si>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</si>
  <si>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</si>
  <si>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</si>
  <si>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</si>
  <si>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</si>
  <si>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</si>
  <si>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</si>
  <si>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</si>
  <si>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</si>
  <si>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</si>
  <si>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</si>
  <si>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</si>
  <si>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</si>
  <si>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</si>
  <si>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</si>
  <si>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</si>
  <si>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</si>
  <si>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</si>
  <si>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</si>
  <si>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</si>
  <si>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</si>
  <si>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</si>
  <si>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</si>
  <si>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</si>
  <si>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</si>
  <si>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</si>
  <si>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</si>
  <si>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</si>
  <si>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</si>
  <si>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</si>
  <si>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</si>
  <si>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</si>
  <si>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</si>
  <si>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</si>
  <si>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</si>
  <si>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</si>
  <si>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</si>
  <si>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</si>
  <si>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</si>
  <si>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</si>
  <si>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</si>
  <si>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</si>
  <si>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</si>
  <si>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</si>
  <si>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</si>
  <si>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</si>
  <si>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</si>
  <si>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</si>
  <si>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</si>
  <si>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</si>
  <si>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</si>
  <si>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</si>
  <si>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</si>
  <si>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</si>
  <si>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</si>
  <si>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</si>
  <si>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</si>
  <si>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</si>
  <si>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</si>
  <si>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</si>
  <si>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</si>
  <si>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</si>
  <si>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</si>
  <si>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</si>
  <si>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</si>
  <si>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</si>
  <si>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</si>
  <si>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</si>
  <si>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</si>
  <si>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</si>
  <si>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</si>
  <si>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</si>
  <si>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</si>
  <si>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</si>
  <si>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</si>
  <si>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</si>
  <si>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</si>
  <si>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</si>
  <si>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</si>
  <si>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</si>
  <si>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</si>
  <si>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</si>
  <si>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</si>
  <si>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</si>
  <si>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</si>
  <si>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</si>
  <si>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</si>
  <si>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</si>
  <si>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</si>
  <si>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</si>
  <si>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</si>
  <si>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</si>
  <si>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</si>
  <si>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</si>
  <si>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</si>
  <si>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</si>
  <si>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</si>
  <si>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</si>
  <si>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</si>
  <si>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</si>
  <si>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</si>
  <si>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</si>
  <si>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</si>
  <si>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</si>
  <si>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</si>
  <si>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</si>
  <si>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</si>
  <si>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</si>
  <si>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</si>
  <si>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</si>
  <si>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</si>
  <si>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</si>
  <si>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</si>
  <si>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</si>
  <si>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</si>
  <si>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</si>
  <si>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</si>
  <si>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</si>
  <si>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</si>
  <si>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</si>
  <si>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</si>
  <si>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</si>
  <si>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</si>
  <si>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</si>
  <si>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</si>
  <si>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</si>
  <si>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</si>
  <si>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</si>
  <si>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</si>
  <si>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</si>
  <si>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</si>
  <si>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</si>
  <si>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</si>
  <si>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</si>
  <si>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</si>
  <si>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</si>
  <si>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</si>
  <si>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</si>
  <si>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</si>
  <si>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</si>
  <si>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</si>
  <si>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</si>
  <si>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</si>
  <si>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</si>
  <si>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</si>
  <si>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</si>
  <si>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</si>
  <si>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</si>
  <si>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</si>
  <si>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</si>
  <si>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</si>
  <si>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</si>
  <si>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</si>
  <si>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</si>
  <si>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</si>
  <si>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</si>
  <si>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</si>
  <si>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</si>
  <si>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</si>
  <si>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</si>
  <si>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</si>
  <si>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</si>
  <si>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</si>
  <si>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</si>
  <si>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</si>
  <si>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</si>
  <si>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</si>
  <si>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</si>
  <si>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</si>
  <si>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</si>
  <si>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</si>
  <si>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</si>
  <si>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</si>
  <si>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</si>
  <si>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</si>
  <si>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</si>
  <si>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</si>
  <si>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</si>
  <si>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</si>
  <si>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</si>
  <si>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</si>
  <si>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</si>
  <si>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</si>
  <si>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</si>
  <si>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</si>
  <si>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</si>
  <si>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</si>
  <si>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</si>
  <si>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</si>
  <si>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</si>
  <si>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</si>
  <si>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</si>
  <si>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</si>
  <si>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</si>
  <si>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</si>
  <si>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</si>
  <si>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</si>
  <si>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</si>
  <si>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</si>
  <si>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</si>
  <si>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</si>
  <si>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</si>
  <si>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</si>
  <si>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</si>
  <si>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</si>
  <si>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</si>
  <si>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</si>
  <si>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</si>
  <si>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</si>
  <si>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</si>
  <si>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</si>
  <si>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</si>
  <si>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</si>
  <si>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</si>
  <si>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</si>
  <si>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</si>
  <si>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</si>
  <si>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</si>
  <si>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</si>
  <si>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</si>
  <si>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</si>
  <si>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</si>
  <si>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</si>
  <si>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</si>
  <si>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</si>
  <si>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</si>
  <si>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</si>
  <si>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</si>
  <si>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</si>
  <si>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</si>
  <si>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</si>
  <si>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</si>
  <si>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</si>
  <si>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</si>
  <si>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</si>
  <si>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</si>
  <si>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</si>
  <si>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</si>
  <si>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</si>
  <si>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</si>
  <si>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</si>
  <si>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</si>
  <si>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</si>
  <si>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</si>
  <si>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</si>
  <si>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</si>
  <si>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</si>
  <si>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</si>
  <si>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</si>
  <si>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</si>
  <si>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</si>
  <si>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</si>
  <si>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</si>
  <si>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</si>
  <si>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</si>
  <si>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</si>
  <si>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</si>
  <si>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</si>
  <si>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</si>
  <si>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</si>
  <si>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</si>
  <si>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</si>
  <si>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</si>
  <si>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</si>
  <si>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</si>
  <si>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</si>
  <si>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</si>
  <si>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</si>
  <si>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</si>
  <si>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</si>
  <si>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</si>
  <si>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</si>
  <si>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</si>
  <si>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</si>
  <si>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</si>
  <si>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</si>
  <si>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</si>
  <si>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</si>
  <si>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</si>
  <si>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</si>
  <si>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</si>
  <si>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</si>
  <si>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</si>
  <si>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</si>
  <si>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</si>
  <si>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</si>
  <si>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</si>
  <si>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</si>
  <si>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</si>
  <si>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</si>
  <si>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</si>
  <si>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</si>
  <si>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</si>
  <si>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</si>
  <si>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</si>
  <si>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</si>
  <si>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</si>
  <si>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</si>
  <si>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</si>
  <si>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</si>
  <si>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</si>
  <si>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</si>
  <si>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</si>
  <si>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</si>
  <si>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</si>
  <si>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</si>
  <si>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</si>
  <si>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</si>
  <si>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</si>
  <si>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</si>
  <si>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</si>
  <si>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</si>
  <si>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</si>
  <si>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</si>
  <si>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</si>
  <si>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</si>
  <si>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</si>
  <si>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</si>
  <si>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</si>
  <si>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</si>
  <si>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</si>
  <si>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</si>
  <si>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</si>
  <si>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</si>
  <si>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</si>
  <si>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</si>
  <si>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</si>
  <si>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</si>
  <si>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</si>
  <si>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</si>
  <si>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</si>
  <si>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</si>
  <si>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</si>
  <si>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</si>
  <si>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</si>
  <si>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</si>
  <si>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</si>
  <si>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</si>
  <si>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</si>
  <si>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</si>
  <si>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</si>
  <si>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</si>
  <si>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</si>
  <si>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</si>
  <si>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</si>
  <si>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</si>
  <si>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</si>
  <si>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</si>
  <si>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</si>
  <si>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</si>
  <si>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</si>
  <si>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</si>
  <si>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</si>
  <si>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</si>
  <si>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</si>
  <si>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</si>
  <si>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</si>
  <si>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</si>
  <si>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</si>
  <si>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</si>
  <si>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</si>
  <si>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</si>
  <si>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</si>
  <si>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</si>
  <si>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</si>
  <si>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</si>
  <si>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</si>
  <si>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</si>
  <si>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</si>
  <si>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</si>
  <si>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</si>
  <si>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</si>
  <si>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</si>
  <si>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</si>
  <si>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</si>
  <si>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</si>
  <si>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</si>
  <si>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</si>
  <si>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</si>
  <si>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</si>
  <si>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</si>
  <si>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</si>
  <si>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</si>
  <si>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</si>
  <si>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</si>
  <si>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</si>
  <si>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</si>
  <si>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</si>
  <si>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</si>
  <si>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</si>
  <si>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</si>
  <si>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</si>
  <si>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</si>
  <si>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</si>
  <si>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</si>
  <si>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</si>
  <si>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</si>
  <si>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</si>
  <si>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</si>
  <si>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</si>
  <si>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</si>
  <si>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</si>
  <si>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</si>
  <si>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</si>
  <si>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</si>
  <si>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</si>
  <si>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</si>
  <si>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</si>
  <si>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</si>
  <si>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</si>
  <si>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</si>
  <si>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</si>
  <si>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</si>
  <si>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</si>
  <si>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</si>
  <si>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</si>
  <si>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</si>
  <si>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</si>
  <si>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</si>
  <si>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</si>
  <si>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</si>
  <si>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</si>
  <si>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</si>
  <si>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</si>
  <si>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</si>
  <si>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</si>
  <si>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</si>
  <si>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</si>
  <si>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</si>
  <si>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</si>
  <si>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</si>
  <si>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</si>
  <si>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</si>
  <si>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</si>
  <si>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</si>
  <si>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</si>
  <si>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</si>
  <si>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</si>
  <si>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</si>
  <si>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</si>
  <si>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</si>
  <si>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</si>
  <si>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</si>
  <si>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</si>
  <si>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</si>
  <si>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</si>
  <si>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</si>
  <si>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</si>
  <si>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</si>
  <si>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</si>
  <si>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</si>
  <si>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</si>
  <si>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</si>
  <si>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</si>
  <si>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</si>
  <si>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</si>
  <si>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</si>
  <si>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</si>
  <si>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</si>
  <si>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</si>
  <si>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</si>
  <si>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</si>
  <si>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</si>
  <si>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</si>
  <si>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</si>
  <si>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</si>
  <si>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</si>
  <si>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</si>
  <si>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</si>
  <si>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</si>
  <si>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</si>
  <si>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</si>
  <si>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</si>
  <si>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</si>
  <si>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</si>
  <si>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</si>
  <si>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</si>
  <si>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</si>
  <si>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</si>
  <si>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</si>
  <si>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</si>
  <si>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</si>
  <si>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</si>
  <si>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</si>
  <si>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</si>
  <si>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</si>
  <si>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</si>
  <si>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</si>
  <si>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</si>
  <si>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</si>
  <si>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</si>
  <si>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</si>
  <si>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</si>
  <si>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</si>
  <si>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</si>
  <si>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</si>
  <si>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</si>
  <si>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</si>
  <si>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</si>
  <si>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</si>
  <si>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</si>
  <si>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</si>
  <si>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</si>
  <si>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</si>
  <si>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</si>
  <si>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</si>
  <si>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</si>
  <si>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</si>
  <si>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</si>
  <si>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</si>
  <si>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</si>
  <si>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</si>
  <si>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</si>
  <si>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</si>
  <si>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</si>
  <si>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</si>
  <si>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</si>
  <si>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</si>
  <si>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</si>
  <si>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</si>
  <si>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</si>
  <si>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</si>
  <si>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</si>
  <si>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</si>
  <si>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</si>
  <si>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</si>
  <si>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</si>
  <si>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</si>
  <si>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</si>
  <si>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</si>
  <si>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</si>
  <si>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</si>
  <si>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</si>
  <si>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</si>
  <si>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</si>
  <si>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</si>
  <si>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</si>
  <si>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</si>
  <si>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</si>
  <si>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</si>
  <si>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</si>
  <si>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</si>
  <si>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</si>
  <si>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</si>
  <si>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</si>
  <si>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</si>
  <si>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</si>
  <si>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</si>
  <si>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</si>
  <si>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</si>
  <si>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</si>
  <si>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</si>
  <si>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</si>
  <si>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</si>
  <si>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</si>
  <si>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</si>
  <si>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</si>
  <si>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</si>
  <si>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</si>
  <si>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</si>
  <si>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</si>
  <si>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</si>
  <si>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</si>
  <si>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</si>
  <si>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</si>
  <si>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</si>
  <si>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</si>
  <si>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</si>
  <si>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</si>
  <si>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</si>
  <si>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</si>
  <si>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</si>
  <si>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</si>
  <si>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</si>
  <si>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</si>
  <si>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</si>
  <si>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</si>
  <si>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</si>
  <si>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</si>
  <si>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</si>
  <si>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</si>
  <si>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</si>
  <si>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</si>
  <si>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</si>
  <si>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</si>
  <si>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</si>
  <si>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</si>
  <si>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</si>
  <si>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</si>
  <si>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</si>
  <si>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</si>
  <si>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</si>
  <si>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</si>
  <si>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</si>
  <si>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</si>
  <si>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</si>
  <si>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</si>
  <si>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</si>
  <si>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</si>
  <si>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</si>
  <si>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</si>
  <si>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</si>
  <si>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</si>
  <si>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</si>
  <si>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</si>
  <si>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</si>
  <si>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</si>
  <si>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</si>
  <si>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</si>
  <si>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</si>
  <si>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</si>
  <si>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</si>
  <si>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</si>
  <si>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</si>
  <si>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</si>
  <si>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</si>
  <si>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</si>
  <si>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</si>
  <si>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</si>
  <si>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</si>
  <si>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</si>
  <si>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</si>
  <si>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</si>
  <si>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</si>
  <si>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</si>
  <si>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</si>
  <si>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</si>
  <si>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</si>
  <si>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</si>
  <si>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</si>
  <si>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</si>
  <si>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</si>
  <si>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</si>
  <si>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</si>
  <si>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</si>
  <si>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</si>
  <si>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</si>
  <si>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</si>
  <si>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</si>
  <si>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</si>
  <si>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</si>
  <si>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</si>
  <si>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</si>
  <si>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</si>
  <si>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</si>
  <si>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</si>
  <si>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</si>
  <si>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</si>
  <si>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</si>
  <si>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</si>
  <si>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</si>
  <si>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</si>
  <si>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</si>
  <si>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</si>
  <si>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</si>
  <si>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</si>
  <si>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</si>
  <si>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</si>
  <si>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</si>
  <si>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</si>
  <si>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</si>
  <si>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</si>
  <si>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</si>
  <si>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</si>
  <si>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</si>
  <si>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</si>
  <si>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</si>
  <si>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</si>
  <si>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</si>
  <si>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</si>
  <si>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</si>
  <si>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</si>
  <si>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</si>
  <si>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</si>
  <si>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</si>
  <si>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</si>
  <si>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</si>
  <si>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</si>
  <si>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</si>
  <si>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</si>
  <si>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</si>
  <si>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</si>
  <si>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</si>
  <si>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</si>
  <si>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</si>
  <si>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</si>
  <si>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</si>
  <si>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</si>
  <si>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</si>
  <si>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</si>
  <si>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</si>
  <si>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</si>
  <si>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</si>
  <si>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</si>
  <si>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</si>
  <si>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</si>
  <si>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</si>
  <si>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</si>
  <si>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</si>
  <si>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</si>
  <si>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</si>
  <si>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</si>
  <si>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</si>
  <si>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</si>
  <si>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</si>
  <si>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</si>
  <si>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</si>
  <si>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</si>
  <si>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</si>
  <si>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</si>
  <si>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</si>
  <si>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</si>
  <si>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</si>
  <si>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</si>
  <si>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</si>
  <si>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</si>
  <si>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</si>
  <si>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</si>
  <si>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</si>
  <si>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</si>
  <si>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</si>
  <si>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</si>
  <si>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</si>
  <si>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</si>
  <si>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</si>
  <si>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</si>
  <si>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</si>
  <si>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</si>
  <si>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</si>
  <si>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</si>
  <si>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</si>
  <si>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</si>
  <si>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</si>
  <si>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</si>
  <si>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</si>
  <si>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</si>
  <si>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</si>
  <si>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</si>
  <si>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</si>
  <si>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</si>
  <si>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</si>
  <si>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</si>
  <si>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</si>
  <si>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</si>
  <si>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</si>
  <si>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</si>
  <si>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</si>
  <si>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</si>
  <si>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</si>
  <si>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</si>
  <si>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</si>
  <si>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</si>
  <si>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</si>
  <si>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</si>
  <si>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</si>
  <si>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</si>
  <si>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</si>
  <si>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</si>
  <si>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</si>
  <si>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</si>
  <si>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</si>
  <si>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</si>
  <si>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</si>
  <si>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</si>
  <si>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</si>
  <si>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</si>
  <si>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</si>
  <si>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</si>
  <si>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</si>
  <si>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</si>
  <si>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</si>
  <si>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</si>
  <si>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</si>
  <si>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</si>
  <si>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</si>
  <si>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</si>
  <si>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</si>
  <si>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</si>
  <si>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</si>
  <si>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</si>
  <si>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</si>
  <si>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</si>
  <si>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</si>
  <si>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</si>
  <si>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</si>
  <si>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</si>
  <si>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</si>
  <si>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</si>
  <si>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</si>
  <si>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</si>
  <si>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</si>
  <si>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</si>
  <si>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</si>
  <si>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</si>
  <si>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</si>
  <si>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</si>
  <si>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</si>
  <si>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</si>
  <si>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</si>
  <si>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</si>
  <si>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</si>
  <si>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</si>
  <si>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</si>
  <si>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</si>
  <si>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</si>
  <si>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</si>
  <si>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</si>
  <si>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</si>
  <si>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</si>
  <si>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</si>
  <si>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</si>
  <si>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</si>
  <si>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</si>
  <si>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</si>
  <si>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</si>
  <si>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</si>
  <si>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</si>
  <si>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</si>
  <si>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</si>
  <si>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</si>
  <si>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</si>
  <si>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</si>
  <si>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</si>
  <si>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</si>
  <si>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</si>
  <si>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</si>
  <si>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</si>
  <si>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</si>
  <si>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</si>
  <si>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</si>
  <si>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</si>
  <si>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</si>
  <si>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</si>
  <si>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</si>
  <si>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</si>
  <si>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</si>
  <si>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</si>
  <si>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</si>
  <si>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</si>
  <si>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</si>
  <si>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</si>
  <si>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</si>
  <si>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</si>
  <si>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</si>
  <si>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</si>
  <si>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</si>
  <si>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</si>
  <si>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</si>
  <si>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</si>
  <si>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</si>
  <si>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</si>
  <si>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</si>
  <si>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</si>
  <si>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</si>
  <si>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</si>
  <si>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</si>
  <si>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</si>
  <si>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</si>
  <si>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</si>
  <si>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</si>
  <si>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</si>
  <si>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</si>
  <si>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</si>
  <si>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</si>
  <si>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</si>
  <si>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</si>
  <si>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</si>
  <si>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</si>
  <si>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</si>
  <si>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</si>
  <si>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</si>
  <si>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</si>
  <si>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</si>
  <si>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</si>
  <si>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</si>
  <si>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</si>
  <si>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</si>
  <si>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</si>
  <si>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</si>
  <si>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</si>
  <si>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</si>
  <si>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</si>
  <si>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</si>
  <si>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</si>
  <si>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</si>
  <si>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</si>
  <si>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</si>
  <si>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</si>
  <si>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</si>
  <si>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</si>
  <si>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</si>
  <si>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</si>
  <si>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</si>
  <si>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</si>
  <si>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</si>
  <si>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</si>
  <si>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</si>
  <si>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</si>
  <si>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</si>
  <si>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</si>
  <si>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</si>
  <si>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</si>
  <si>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</si>
  <si>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</si>
  <si>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</si>
  <si>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</si>
  <si>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</si>
  <si>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</si>
  <si>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</si>
  <si>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</si>
  <si>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</si>
  <si>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</si>
  <si>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</si>
  <si>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</si>
  <si>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</si>
  <si>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</si>
  <si>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</si>
  <si>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</si>
  <si>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</si>
  <si>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</si>
  <si>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</si>
  <si>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</si>
  <si>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</si>
  <si>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</si>
  <si>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</si>
  <si>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</si>
  <si>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</si>
  <si>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</si>
  <si>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</si>
  <si>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</si>
  <si>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</si>
  <si>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</si>
  <si>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</si>
  <si>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</si>
  <si>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</si>
  <si>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</si>
  <si>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</si>
  <si>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</si>
  <si>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</si>
  <si>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</si>
  <si>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</si>
  <si>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</si>
  <si>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</si>
  <si>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</si>
  <si>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</si>
  <si>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</si>
  <si>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</si>
  <si>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</si>
  <si>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</si>
  <si>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</si>
  <si>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</si>
  <si>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</si>
  <si>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</si>
  <si>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</si>
  <si>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</si>
  <si>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</si>
  <si>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</si>
  <si>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</si>
  <si>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</si>
  <si>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</si>
  <si>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</si>
  <si>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</si>
  <si>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</si>
  <si>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</si>
  <si>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</si>
  <si>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</si>
  <si>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</si>
  <si>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</si>
  <si>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</si>
  <si>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</si>
  <si>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</si>
  <si>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</si>
  <si>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</si>
  <si>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</si>
  <si>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</si>
  <si>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</si>
  <si>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</si>
  <si>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</si>
  <si>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</si>
  <si>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</si>
  <si>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</si>
  <si>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</si>
  <si>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</si>
  <si>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</si>
  <si>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</si>
  <si>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</si>
  <si>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</si>
  <si>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</si>
  <si>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</si>
  <si>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</si>
  <si>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</si>
  <si>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</si>
  <si>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</si>
  <si>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</si>
  <si>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</si>
  <si>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</si>
  <si>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</si>
  <si>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</si>
  <si>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</si>
  <si>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</si>
  <si>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</si>
  <si>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</si>
  <si>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</si>
  <si>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</si>
  <si>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</si>
  <si>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</si>
  <si>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</si>
  <si>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</si>
  <si>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</si>
  <si>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</si>
  <si>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</si>
  <si>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</si>
  <si>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</si>
  <si>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</si>
  <si>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</si>
  <si>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</si>
  <si>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</si>
  <si>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</si>
  <si>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</si>
  <si>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</si>
  <si>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</si>
  <si>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</si>
  <si>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</si>
  <si>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</si>
  <si>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</si>
  <si>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</si>
  <si>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</si>
  <si>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</si>
  <si>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</si>
  <si>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</si>
  <si>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</si>
  <si>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</si>
  <si>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</si>
  <si>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</si>
  <si>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</si>
  <si>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</si>
  <si>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</si>
  <si>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</si>
  <si>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</si>
  <si>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</si>
  <si>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</si>
  <si>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</si>
  <si>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</si>
  <si>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</si>
  <si>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</si>
  <si>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</si>
  <si>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</si>
  <si>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</si>
  <si>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</si>
  <si>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</si>
  <si>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</si>
  <si>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</si>
  <si>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</si>
  <si>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</si>
  <si>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</si>
  <si>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</si>
  <si>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</si>
  <si>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</si>
  <si>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</si>
  <si>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</si>
  <si>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</si>
  <si>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</si>
  <si>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</si>
  <si>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</si>
  <si>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</si>
  <si>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</si>
  <si>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</si>
  <si>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</si>
  <si>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</si>
  <si>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</si>
  <si>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</si>
  <si>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</si>
  <si>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</si>
  <si>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</si>
  <si>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</si>
  <si>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</si>
  <si>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</si>
  <si>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</si>
  <si>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</si>
  <si>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</si>
  <si>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</si>
  <si>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</si>
  <si>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</si>
  <si>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</si>
  <si>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</si>
  <si>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</si>
  <si>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</si>
  <si>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</si>
  <si>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</si>
  <si>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</si>
  <si>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</si>
  <si>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</si>
  <si>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</si>
  <si>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</si>
  <si>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</si>
  <si>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</si>
  <si>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</si>
  <si>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</si>
  <si>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</si>
  <si>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</si>
  <si>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</si>
  <si>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</si>
  <si>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</si>
  <si>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</si>
  <si>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</si>
  <si>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</si>
  <si>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</si>
  <si>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</si>
  <si>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</si>
  <si>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</si>
  <si>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</si>
  <si>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</si>
  <si>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</si>
  <si>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</si>
  <si>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</si>
  <si>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</si>
  <si>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</si>
  <si>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</si>
  <si>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</si>
  <si>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</si>
  <si>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</si>
  <si>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</si>
  <si>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</si>
  <si>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</si>
  <si>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</si>
  <si>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</si>
  <si>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</si>
  <si>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</si>
  <si>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</si>
  <si>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</si>
  <si>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</si>
  <si>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</si>
  <si>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</si>
  <si>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</si>
  <si>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</si>
  <si>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</si>
  <si>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</si>
  <si>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</si>
  <si>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</si>
  <si>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</si>
  <si>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</si>
  <si>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</si>
  <si>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</si>
  <si>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</si>
  <si>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</si>
  <si>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</si>
  <si>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</si>
  <si>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</si>
  <si>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</si>
  <si>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</si>
  <si>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</si>
  <si>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</si>
  <si>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</si>
  <si>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</si>
  <si>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</si>
  <si>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</si>
  <si>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</si>
  <si>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</si>
  <si>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</si>
  <si>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</si>
  <si>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</si>
  <si>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</si>
  <si>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</si>
  <si>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</si>
  <si>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</si>
  <si>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</si>
  <si>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</si>
  <si>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</si>
  <si>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</si>
  <si>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</si>
  <si>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</si>
  <si>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</si>
  <si>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</si>
  <si>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</si>
  <si>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</si>
  <si>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</si>
  <si>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</si>
  <si>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</si>
  <si>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</si>
  <si>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</si>
  <si>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</si>
  <si>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</si>
  <si>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</si>
  <si>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</si>
  <si>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</si>
  <si>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</si>
  <si>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</si>
  <si>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</si>
  <si>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</si>
  <si>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</si>
  <si>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</si>
  <si>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</si>
  <si>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</si>
  <si>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</si>
  <si>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</si>
  <si>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</si>
  <si>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</si>
  <si>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</si>
  <si>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</si>
  <si>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</si>
  <si>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</si>
  <si>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</si>
  <si>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</si>
  <si>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</si>
  <si>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</si>
  <si>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</si>
  <si>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</si>
  <si>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</si>
  <si>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</si>
  <si>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</si>
  <si>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</si>
  <si>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</si>
  <si>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</si>
  <si>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</si>
  <si>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</si>
  <si>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</si>
  <si>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</si>
  <si>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</si>
  <si>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</si>
  <si>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</si>
  <si>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</si>
  <si>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</si>
  <si>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</si>
  <si>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</si>
  <si>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</si>
  <si>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</si>
  <si>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</si>
  <si>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</si>
  <si>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</si>
  <si>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</si>
  <si>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</si>
  <si>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</si>
  <si>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</si>
  <si>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</si>
  <si>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</si>
  <si>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</si>
  <si>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</si>
  <si>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</si>
  <si>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</si>
  <si>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</si>
  <si>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</si>
  <si>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</si>
  <si>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</si>
  <si>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</si>
  <si>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</si>
  <si>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</si>
  <si>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</si>
  <si>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</si>
  <si>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</si>
  <si>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</si>
  <si>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</si>
  <si>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</si>
  <si>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</si>
  <si>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</si>
  <si>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</si>
  <si>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</si>
  <si>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</si>
  <si>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</si>
  <si>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</si>
  <si>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</si>
  <si>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</si>
  <si>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</si>
  <si>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</si>
  <si>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</si>
  <si>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</si>
  <si>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</si>
  <si>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</si>
  <si>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</si>
  <si>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</si>
  <si>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</si>
  <si>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</si>
  <si>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</si>
  <si>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</si>
  <si>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</si>
  <si>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</si>
  <si>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</si>
  <si>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</si>
  <si>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</si>
  <si>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</si>
  <si>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</si>
  <si>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</si>
  <si>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</si>
  <si>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</si>
  <si>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</si>
  <si>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</si>
  <si>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</si>
  <si>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</si>
  <si>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</si>
  <si>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</si>
  <si>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</si>
  <si>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</si>
  <si>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</si>
  <si>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</si>
  <si>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</si>
  <si>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</si>
  <si>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</si>
  <si>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</si>
  <si>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</si>
  <si>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</si>
  <si>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</si>
  <si>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</si>
  <si>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</si>
  <si>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</si>
  <si>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</si>
  <si>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</si>
  <si>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</si>
  <si>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</si>
  <si>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</si>
  <si>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</si>
  <si>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</si>
  <si>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</si>
  <si>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</si>
  <si>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</si>
  <si>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</si>
  <si>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</si>
  <si>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</si>
  <si>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</si>
  <si>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</si>
  <si>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</si>
  <si>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</si>
  <si>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</si>
  <si>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</si>
  <si>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</si>
  <si>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</si>
  <si>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</si>
  <si>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</si>
  <si>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</si>
  <si>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</si>
  <si>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</si>
  <si>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</si>
  <si>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</si>
  <si>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</si>
  <si>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</si>
  <si>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</si>
  <si>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</si>
  <si>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</si>
  <si>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</si>
  <si>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</si>
  <si>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</si>
  <si>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</si>
  <si>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</si>
  <si>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</si>
  <si>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</si>
  <si>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</si>
  <si>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</si>
  <si>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</si>
  <si>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</si>
  <si>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</si>
  <si>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</si>
  <si>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</si>
  <si>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</si>
  <si>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</si>
  <si>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</si>
  <si>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</si>
  <si>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</si>
  <si>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</si>
  <si>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</si>
  <si>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</si>
  <si>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</si>
  <si>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</si>
  <si>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</si>
  <si>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</si>
  <si>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</si>
  <si>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</si>
  <si>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</si>
  <si>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</si>
  <si>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</si>
  <si>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</si>
  <si>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</si>
  <si>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</si>
  <si>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</si>
  <si>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</si>
  <si>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</si>
  <si>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</si>
  <si>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</si>
  <si>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</si>
  <si>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</si>
  <si>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</si>
  <si>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</si>
  <si>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</si>
  <si>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</si>
  <si>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</si>
  <si>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</si>
  <si>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</si>
  <si>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</si>
  <si>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</si>
  <si>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</si>
  <si>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</si>
  <si>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</si>
  <si>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</si>
  <si>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</si>
  <si>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</si>
  <si>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</si>
  <si>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</si>
  <si>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</si>
  <si>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</si>
  <si>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</si>
  <si>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</si>
  <si>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</si>
  <si>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</si>
  <si>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</si>
  <si>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</si>
  <si>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</si>
  <si>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</si>
  <si>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</si>
  <si>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</si>
  <si>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</si>
  <si>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</si>
  <si>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</si>
  <si>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</si>
  <si>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</si>
  <si>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</si>
  <si>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</si>
  <si>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</si>
  <si>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</si>
  <si>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</si>
  <si>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</si>
  <si>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</si>
  <si>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</si>
  <si>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</si>
  <si>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</si>
  <si>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</si>
  <si>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</si>
  <si>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</si>
  <si>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</si>
  <si>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</si>
  <si>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</si>
  <si>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</si>
  <si>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</si>
  <si>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</si>
  <si>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</si>
  <si>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</si>
  <si>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</si>
  <si>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</si>
  <si>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</si>
  <si>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</si>
  <si>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</si>
  <si>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</si>
  <si>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</si>
  <si>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</si>
  <si>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</si>
  <si>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</si>
  <si>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</si>
  <si>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</si>
  <si>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</si>
  <si>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</si>
  <si>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</si>
  <si>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</si>
  <si>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</si>
  <si>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</si>
  <si>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</si>
  <si>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</si>
  <si>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</si>
  <si>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</si>
  <si>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</si>
  <si>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</si>
  <si>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</si>
  <si>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</si>
  <si>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</si>
  <si>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</si>
  <si>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</si>
  <si>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</si>
  <si>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</si>
  <si>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</si>
  <si>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</si>
  <si>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</si>
  <si>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</si>
  <si>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</si>
  <si>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</si>
  <si>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</si>
  <si>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</si>
  <si>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</si>
  <si>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</si>
  <si>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</si>
  <si>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</si>
  <si>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</si>
  <si>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</si>
  <si>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</si>
  <si>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</si>
  <si>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</si>
  <si>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</si>
  <si>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</si>
  <si>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</si>
  <si>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</si>
  <si>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</si>
  <si>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</si>
  <si>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</si>
  <si>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</si>
  <si>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</si>
  <si>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</si>
  <si>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</si>
  <si>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</si>
  <si>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</si>
  <si>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</si>
  <si>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</si>
  <si>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</si>
  <si>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</si>
  <si>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</si>
  <si>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</si>
  <si>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</si>
  <si>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</si>
  <si>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</si>
  <si>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</si>
  <si>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</si>
  <si>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</si>
  <si>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</si>
  <si>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</si>
  <si>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</si>
  <si>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</si>
  <si>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</si>
  <si>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</si>
  <si>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</si>
  <si>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</si>
  <si>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</si>
  <si>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</si>
  <si>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</si>
  <si>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</si>
  <si>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</si>
  <si>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</si>
  <si>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</si>
  <si>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</si>
  <si>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</si>
  <si>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</si>
  <si>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</si>
  <si>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</si>
  <si>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</si>
  <si>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</si>
  <si>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</si>
  <si>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</si>
  <si>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</si>
  <si>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</si>
  <si>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</si>
  <si>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</si>
  <si>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</si>
  <si>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</si>
  <si>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</si>
  <si>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</si>
  <si>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</si>
  <si>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</si>
  <si>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</si>
  <si>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</si>
  <si>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</si>
  <si>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</si>
  <si>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</si>
  <si>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</si>
  <si>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</si>
  <si>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</si>
  <si>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</si>
  <si>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</si>
  <si>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</si>
  <si>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</si>
  <si>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</si>
  <si>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</si>
  <si>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</si>
  <si>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</si>
  <si>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</si>
  <si>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</si>
  <si>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</si>
  <si>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</si>
  <si>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</si>
  <si>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</si>
  <si>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</si>
  <si>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</si>
  <si>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</si>
  <si>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</si>
  <si>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</si>
  <si>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</si>
  <si>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</si>
  <si>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</si>
  <si>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</si>
  <si>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</si>
  <si>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</si>
  <si>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</si>
  <si>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</si>
  <si>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</si>
  <si>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</si>
  <si>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</si>
  <si>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</si>
  <si>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</si>
  <si>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</si>
  <si>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</si>
  <si>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</si>
  <si>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</si>
  <si>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</si>
  <si>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</si>
  <si>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</si>
  <si>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</si>
  <si>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</si>
  <si>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</si>
  <si>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</si>
  <si>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</si>
  <si>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</si>
  <si>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</si>
  <si>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</si>
  <si>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</si>
  <si>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</si>
  <si>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</si>
  <si>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</si>
  <si>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</si>
  <si>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</si>
  <si>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</si>
  <si>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</si>
  <si>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</si>
  <si>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</si>
  <si>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</si>
  <si>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</si>
  <si>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</si>
  <si>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</si>
  <si>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</si>
  <si>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</si>
  <si>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</si>
  <si>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</si>
  <si>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</si>
  <si>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</si>
  <si>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</si>
  <si>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</si>
  <si>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</si>
  <si>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</si>
  <si>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</si>
  <si>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</si>
  <si>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</si>
  <si>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</si>
  <si>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</si>
  <si>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</si>
  <si>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</si>
  <si>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</si>
  <si>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</si>
  <si>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</si>
  <si>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</si>
  <si>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</si>
  <si>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</si>
  <si>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</si>
  <si>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</si>
  <si>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</si>
  <si>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</si>
  <si>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</si>
  <si>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</si>
  <si>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</si>
  <si>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</si>
  <si>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</si>
  <si>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</si>
  <si>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</si>
  <si>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</si>
  <si>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</si>
  <si>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</si>
  <si>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</si>
  <si>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</si>
  <si>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</si>
  <si>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</si>
  <si>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</si>
  <si>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</si>
  <si>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</si>
  <si>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</si>
  <si>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</si>
  <si>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</si>
  <si>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</si>
  <si>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</si>
  <si>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</si>
  <si>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</si>
  <si>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</si>
  <si>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</si>
  <si>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</si>
  <si>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</si>
  <si>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</si>
  <si>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</si>
  <si>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</si>
  <si>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</si>
  <si>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</si>
  <si>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</si>
  <si>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</si>
  <si>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</si>
  <si>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</si>
  <si>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</si>
  <si>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</si>
  <si>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</si>
  <si>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</si>
  <si>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</si>
  <si>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</si>
  <si>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</si>
  <si>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</si>
  <si>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</si>
  <si>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</si>
  <si>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</si>
  <si>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</si>
  <si>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</si>
  <si>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</si>
  <si>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</si>
  <si>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</si>
  <si>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</si>
  <si>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</si>
  <si>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</si>
  <si>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</si>
  <si>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</si>
  <si>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</si>
  <si>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</si>
  <si>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</si>
  <si>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</si>
  <si>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</si>
  <si>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</si>
  <si>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</si>
  <si>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</si>
  <si>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</si>
  <si>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</si>
  <si>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</si>
  <si>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</si>
  <si>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</si>
  <si>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</si>
  <si>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</si>
  <si>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</si>
  <si>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</si>
  <si>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</si>
  <si>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</si>
  <si>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</si>
  <si>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</si>
  <si>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</si>
  <si>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</si>
  <si>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</si>
  <si>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</si>
  <si>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</si>
  <si>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</si>
  <si>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</si>
  <si>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</si>
  <si>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</si>
  <si>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</si>
  <si>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</si>
  <si>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</si>
  <si>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</si>
  <si>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</si>
  <si>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</si>
  <si>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</si>
  <si>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</si>
  <si>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</si>
  <si>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</si>
  <si>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</si>
  <si>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</si>
  <si>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</si>
  <si>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</si>
  <si>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</si>
  <si>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</si>
  <si>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</si>
  <si>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</si>
  <si>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</si>
  <si>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</si>
  <si>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</si>
  <si>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</si>
  <si>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</si>
  <si>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</si>
  <si>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</si>
  <si>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</si>
  <si>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</si>
  <si>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</si>
  <si>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</si>
  <si>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</si>
  <si>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</si>
  <si>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</si>
  <si>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</si>
  <si>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</si>
  <si>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</si>
  <si>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</si>
  <si>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</si>
  <si>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</si>
  <si>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</si>
  <si>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</si>
  <si>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</si>
  <si>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</si>
  <si>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</si>
  <si>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</si>
  <si>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</si>
  <si>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</si>
  <si>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</si>
  <si>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</si>
  <si>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</si>
  <si>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</si>
  <si>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</si>
  <si>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</si>
  <si>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</si>
  <si>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</si>
  <si>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</si>
  <si>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</si>
  <si>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</si>
  <si>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</si>
  <si>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</si>
  <si>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</si>
  <si>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</si>
  <si>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</si>
  <si>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</si>
  <si>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</si>
  <si>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</si>
  <si>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</si>
  <si>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</si>
  <si>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</si>
  <si>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</si>
  <si>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</si>
  <si>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</si>
  <si>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</si>
  <si>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</si>
  <si>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</si>
  <si>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</si>
  <si>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</si>
  <si>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</si>
  <si>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</si>
  <si>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</si>
  <si>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</si>
  <si>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</si>
  <si>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</si>
  <si>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</si>
  <si>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</si>
  <si>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</si>
  <si>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</si>
  <si>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</si>
  <si>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</si>
  <si>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</si>
  <si>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</si>
  <si>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</si>
  <si>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</si>
  <si>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</si>
  <si>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</si>
  <si>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</si>
  <si>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</si>
  <si>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</si>
  <si>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</si>
  <si>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</si>
  <si>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</si>
  <si>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</si>
  <si>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</si>
  <si>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</si>
  <si>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</si>
  <si>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</si>
  <si>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</si>
  <si>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</si>
  <si>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</si>
  <si>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</si>
  <si>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</si>
  <si>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</si>
  <si>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</si>
  <si>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</si>
  <si>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</si>
  <si>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</si>
  <si>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</si>
  <si>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</si>
  <si>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</si>
  <si>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</si>
  <si>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</si>
  <si>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</si>
  <si>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</si>
  <si>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</si>
  <si>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</si>
  <si>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</si>
  <si>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</si>
  <si>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</si>
  <si>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</si>
  <si>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</si>
  <si>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</si>
  <si>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</si>
  <si>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</si>
  <si>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</si>
  <si>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</si>
  <si>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</si>
  <si>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</si>
  <si>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</si>
  <si>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</si>
  <si>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</si>
  <si>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</si>
  <si>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</si>
  <si>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</si>
  <si>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</si>
  <si>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</si>
  <si>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</si>
  <si>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</si>
  <si>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</si>
  <si>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</si>
  <si>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</si>
  <si>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</si>
  <si>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</si>
  <si>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</si>
  <si>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</si>
  <si>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</si>
  <si>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</si>
  <si>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</si>
  <si>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</si>
  <si>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</si>
  <si>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</si>
  <si>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</si>
  <si>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</si>
  <si>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</si>
  <si>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</si>
  <si>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</si>
  <si>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</si>
  <si>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</si>
  <si>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</si>
  <si>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</si>
  <si>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</si>
  <si>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</si>
  <si>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</si>
  <si>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</si>
  <si>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</si>
  <si>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</si>
  <si>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</si>
  <si>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</si>
  <si>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</si>
  <si>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</si>
  <si>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</si>
  <si>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</si>
  <si>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</si>
  <si>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</si>
  <si>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</si>
  <si>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</si>
  <si>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</si>
  <si>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</si>
  <si>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</si>
  <si>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</si>
  <si>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</si>
  <si>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</si>
  <si>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</si>
  <si>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</si>
  <si>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</si>
  <si>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</si>
  <si>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</si>
  <si>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</si>
  <si>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</si>
  <si>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</si>
  <si>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</si>
  <si>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</si>
  <si>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</si>
  <si>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</si>
  <si>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</si>
  <si>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</si>
  <si>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</si>
  <si>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</si>
  <si>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</si>
  <si>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</si>
  <si>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</si>
  <si>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</si>
  <si>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</si>
  <si>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</si>
  <si>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</si>
  <si>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</si>
  <si>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</si>
  <si>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</si>
  <si>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</si>
  <si>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</si>
  <si>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</si>
  <si>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</si>
  <si>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</si>
  <si>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</si>
  <si>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</si>
  <si>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</si>
  <si>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</si>
  <si>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</si>
  <si>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</si>
  <si>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</si>
  <si>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</si>
  <si>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</si>
  <si>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</si>
  <si>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</si>
  <si>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</si>
  <si>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</si>
  <si>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</si>
  <si>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</si>
  <si>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</si>
  <si>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</si>
  <si>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</si>
  <si>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</si>
  <si>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</si>
  <si>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</si>
  <si>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</si>
  <si>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</si>
  <si>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</si>
  <si>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</si>
  <si>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</si>
  <si>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</si>
  <si>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</si>
  <si>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</si>
  <si>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</si>
  <si>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</si>
  <si>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</si>
  <si>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</si>
  <si>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</si>
  <si>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</si>
  <si>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</si>
  <si>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</si>
  <si>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</si>
  <si>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</si>
  <si>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</si>
  <si>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</si>
  <si>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</si>
  <si>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</si>
  <si>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</si>
  <si>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</si>
  <si>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</si>
  <si>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</si>
  <si>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</si>
  <si>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</si>
  <si>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</si>
  <si>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</si>
  <si>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</si>
  <si>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</si>
  <si>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</si>
  <si>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</si>
  <si>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</si>
  <si>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</si>
  <si>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</si>
  <si>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</si>
  <si>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</si>
  <si>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</si>
  <si>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</si>
  <si>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</si>
  <si>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</si>
  <si>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</si>
  <si>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</si>
  <si>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</si>
  <si>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</si>
  <si>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</si>
  <si>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</si>
  <si>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</si>
  <si>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</si>
  <si>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</si>
  <si>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</si>
  <si>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</si>
  <si>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</si>
  <si>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</si>
  <si>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</si>
  <si>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</si>
  <si>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</si>
  <si>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</si>
  <si>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</si>
  <si>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</si>
  <si>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</si>
  <si>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</si>
  <si>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</si>
  <si>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</si>
  <si>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</si>
  <si>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</si>
  <si>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</si>
  <si>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</si>
  <si>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</si>
  <si>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</si>
  <si>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</si>
  <si>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</si>
  <si>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</si>
  <si>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</si>
  <si>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</si>
  <si>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</si>
  <si>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</si>
  <si>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</si>
  <si>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</si>
  <si>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</si>
  <si>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</si>
  <si>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</si>
  <si>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</si>
  <si>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</si>
  <si>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</si>
  <si>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</si>
  <si>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</si>
  <si>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</si>
  <si>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</si>
  <si>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</si>
  <si>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</si>
  <si>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</si>
  <si>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</si>
  <si>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</si>
  <si>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</si>
  <si>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</si>
  <si>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</si>
  <si>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</si>
  <si>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</si>
  <si>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</si>
  <si>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</si>
  <si>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</si>
  <si>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</si>
  <si>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</si>
  <si>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</si>
  <si>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</si>
  <si>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</si>
  <si>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</si>
  <si>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</si>
  <si>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</si>
  <si>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</si>
  <si>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</si>
  <si>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</si>
  <si>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</si>
  <si>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</si>
  <si>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</si>
  <si>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</si>
  <si>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</si>
  <si>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</si>
  <si>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</si>
  <si>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</si>
  <si>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</si>
  <si>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</si>
  <si>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</si>
  <si>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</si>
  <si>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</si>
  <si>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</si>
  <si>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</si>
  <si>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</si>
  <si>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</si>
  <si>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</si>
  <si>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</si>
  <si>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</si>
  <si>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</si>
  <si>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</si>
  <si>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</si>
  <si>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</si>
  <si>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</si>
  <si>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</si>
  <si>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</si>
  <si>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</si>
  <si>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</si>
  <si>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</si>
  <si>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</si>
  <si>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</si>
  <si>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</si>
  <si>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</si>
  <si>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</si>
  <si>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</si>
  <si>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</si>
  <si>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</si>
  <si>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</si>
  <si>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</si>
  <si>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</si>
  <si>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</si>
  <si>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</si>
  <si>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</si>
  <si>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</si>
  <si>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</si>
  <si>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</si>
  <si>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</si>
  <si>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</si>
  <si>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</si>
  <si>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</si>
  <si>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</si>
  <si>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</si>
  <si>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</si>
  <si>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</si>
  <si>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</si>
  <si>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</si>
  <si>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</si>
  <si>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</si>
  <si>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</si>
  <si>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</si>
  <si>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</si>
  <si>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</si>
  <si>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</si>
  <si>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</si>
  <si>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</si>
  <si>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</si>
  <si>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</si>
  <si>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</si>
  <si>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</si>
  <si>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</si>
  <si>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</si>
  <si>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</si>
  <si>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</si>
  <si>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</si>
  <si>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</si>
  <si>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</si>
  <si>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</si>
  <si>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</si>
  <si>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</si>
  <si>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</si>
  <si>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</si>
  <si>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</si>
  <si>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</si>
  <si>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</si>
  <si>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</si>
  <si>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</si>
  <si>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</si>
  <si>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</si>
  <si>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</si>
  <si>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</si>
  <si>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</si>
  <si>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</si>
  <si>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</si>
  <si>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</si>
  <si>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</si>
  <si>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</si>
  <si>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</si>
  <si>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</si>
  <si>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</si>
  <si>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</si>
  <si>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</si>
  <si>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</si>
  <si>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</si>
  <si>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</si>
  <si>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</si>
  <si>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</si>
  <si>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</si>
  <si>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</si>
  <si>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</si>
  <si>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</si>
  <si>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</si>
  <si>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</si>
  <si>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</si>
  <si>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</si>
  <si>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</si>
  <si>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</si>
  <si>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</si>
  <si>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</si>
  <si>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</si>
  <si>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</si>
  <si>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</si>
  <si>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</si>
  <si>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</si>
  <si>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</si>
  <si>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</si>
  <si>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</si>
  <si>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</si>
  <si>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</si>
  <si>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</si>
  <si>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</si>
  <si>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</si>
  <si>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</si>
  <si>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</si>
  <si>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</si>
  <si>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</si>
  <si>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</si>
  <si>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</si>
  <si>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</si>
  <si>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</si>
  <si>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</si>
  <si>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</si>
  <si>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</si>
  <si>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</si>
  <si>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</si>
  <si>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</si>
  <si>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</si>
  <si>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</si>
  <si>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</si>
  <si>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</si>
  <si>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</si>
  <si>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</si>
  <si>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</si>
  <si>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</si>
  <si>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</si>
  <si>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</si>
  <si>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</si>
  <si>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</si>
  <si>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</si>
  <si>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</si>
  <si>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</si>
  <si>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</si>
  <si>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</si>
  <si>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</si>
  <si>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</si>
  <si>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</si>
  <si>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</si>
  <si>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</si>
  <si>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</si>
  <si>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</si>
  <si>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</si>
  <si>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</si>
  <si>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</si>
  <si>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</si>
  <si>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</si>
  <si>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</si>
  <si>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</si>
  <si>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</si>
  <si>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</si>
  <si>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</si>
  <si>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</si>
  <si>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</si>
  <si>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</si>
  <si>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</si>
  <si>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</si>
  <si>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</si>
  <si>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</si>
  <si>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</si>
  <si>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</si>
  <si>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</si>
  <si>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</si>
  <si>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</si>
  <si>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</si>
  <si>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</si>
  <si>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</si>
  <si>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</si>
  <si>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</si>
  <si>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</si>
  <si>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</si>
  <si>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</si>
  <si>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</si>
  <si>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</si>
  <si>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</si>
  <si>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</si>
  <si>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</si>
  <si>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</si>
  <si>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</si>
  <si>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</si>
  <si>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</si>
  <si>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</si>
  <si>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</si>
  <si>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</si>
  <si>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</si>
  <si>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</si>
  <si>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</si>
  <si>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</si>
  <si>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</si>
  <si>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</si>
  <si>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</si>
  <si>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</si>
  <si>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</si>
  <si>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</si>
  <si>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</si>
  <si>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</si>
  <si>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</si>
  <si>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</si>
  <si>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</si>
  <si>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</si>
  <si>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</si>
  <si>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</si>
  <si>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</si>
  <si>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</si>
  <si>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</si>
  <si>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</si>
  <si>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</si>
  <si>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</si>
  <si>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</si>
  <si>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</si>
  <si>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</si>
  <si>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</si>
  <si>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</si>
  <si>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</si>
  <si>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</si>
  <si>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</si>
  <si>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</si>
  <si>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</si>
  <si>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</si>
  <si>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</si>
  <si>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</si>
  <si>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</si>
  <si>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</si>
  <si>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</si>
  <si>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</si>
  <si>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</si>
  <si>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</si>
  <si>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</si>
  <si>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</si>
  <si>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</si>
  <si>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</si>
  <si>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</si>
  <si>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</si>
  <si>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</si>
  <si>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</si>
  <si>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</si>
  <si>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</si>
  <si>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</si>
  <si>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</si>
  <si>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</si>
  <si>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</si>
  <si>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</si>
  <si>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</si>
  <si>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</si>
  <si>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</si>
  <si>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</si>
  <si>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</si>
  <si>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</si>
  <si>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</si>
  <si>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</si>
  <si>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</si>
  <si>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</si>
  <si>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</si>
  <si>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</si>
  <si>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</si>
  <si>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</si>
  <si>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</si>
  <si>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</si>
  <si>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</si>
  <si>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</si>
  <si>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</si>
  <si>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</si>
  <si>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</si>
  <si>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</si>
  <si>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</si>
  <si>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</si>
  <si>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</si>
  <si>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</si>
  <si>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</si>
  <si>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</si>
  <si>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</si>
  <si>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</si>
  <si>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</si>
  <si>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</si>
  <si>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</si>
  <si>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</si>
  <si>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</si>
  <si>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</si>
  <si>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</si>
  <si>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</si>
  <si>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</si>
  <si>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</si>
  <si>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</si>
  <si>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</si>
  <si>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</si>
  <si>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</si>
  <si>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</si>
  <si>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</si>
  <si>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</si>
  <si>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</si>
  <si>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</si>
  <si>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</si>
  <si>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</si>
  <si>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</si>
  <si>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</si>
  <si>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</si>
  <si>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</si>
  <si>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</si>
  <si>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</si>
  <si>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</si>
  <si>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</si>
  <si>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</si>
  <si>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</si>
  <si>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</si>
  <si>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</si>
  <si>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</si>
  <si>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</si>
  <si>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</si>
  <si>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</si>
  <si>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</si>
  <si>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</si>
  <si>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</si>
  <si>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</si>
  <si>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</si>
  <si>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</si>
  <si>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</si>
  <si>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</si>
  <si>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</si>
  <si>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</si>
  <si>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</si>
  <si>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</si>
  <si>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</si>
  <si>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</si>
  <si>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</si>
  <si>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</si>
  <si>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</si>
  <si>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</si>
  <si>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</si>
  <si>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</si>
  <si>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</si>
  <si>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</si>
  <si>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</si>
  <si>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</si>
  <si>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</si>
  <si>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</si>
  <si>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</si>
  <si>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</si>
  <si>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</si>
  <si>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</si>
  <si>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</si>
  <si>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</si>
  <si>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</si>
  <si>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</si>
  <si>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</si>
  <si>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</si>
  <si>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</si>
  <si>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</si>
  <si>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</si>
  <si>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</si>
  <si>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</si>
  <si>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</si>
  <si>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</si>
  <si>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</si>
  <si>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</si>
  <si>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</si>
  <si>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</si>
  <si>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</si>
  <si>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</si>
  <si>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</si>
  <si>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</si>
  <si>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</si>
  <si>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</si>
  <si>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</si>
  <si>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</si>
  <si>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</si>
  <si>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</si>
  <si>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</si>
  <si>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</si>
  <si>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</si>
  <si>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</si>
  <si>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</si>
  <si>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</si>
  <si>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</si>
  <si>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</si>
  <si>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</si>
  <si>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</si>
  <si>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</si>
  <si>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</si>
  <si>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</si>
  <si>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</si>
  <si>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</si>
  <si>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</si>
  <si>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</si>
  <si>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</si>
  <si>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</si>
  <si>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</si>
  <si>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</si>
  <si>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</si>
  <si>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</si>
  <si>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</si>
  <si>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</si>
  <si>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</si>
  <si>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</si>
  <si>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</si>
  <si>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</si>
  <si>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</si>
  <si>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</si>
  <si>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</si>
  <si>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</si>
  <si>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</si>
  <si>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</si>
  <si>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</si>
  <si>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</si>
  <si>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</si>
  <si>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</si>
  <si>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</si>
  <si>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</si>
  <si>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</si>
  <si>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</si>
  <si>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</si>
  <si>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</si>
  <si>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</si>
  <si>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</si>
  <si>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</si>
  <si>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</si>
  <si>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</si>
  <si>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</si>
  <si>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</si>
  <si>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</si>
  <si>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</si>
  <si>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</si>
  <si>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</si>
  <si>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</si>
  <si>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</si>
  <si>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</si>
  <si>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</si>
  <si>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</si>
  <si>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</si>
  <si>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</si>
  <si>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</si>
  <si>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</si>
  <si>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</si>
  <si>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</si>
  <si>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</si>
  <si>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</si>
  <si>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</si>
  <si>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</si>
  <si>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</si>
  <si>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</si>
  <si>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</si>
  <si>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</si>
  <si>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</si>
  <si>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</si>
  <si>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</si>
  <si>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</si>
  <si>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</si>
  <si>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</si>
  <si>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</si>
  <si>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</si>
  <si>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</si>
  <si>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</si>
  <si>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</si>
  <si>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</si>
  <si>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</si>
  <si>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</si>
  <si>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</si>
  <si>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</si>
  <si>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</si>
  <si>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</si>
  <si>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</si>
  <si>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</si>
  <si>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</si>
  <si>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</si>
  <si>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</si>
  <si>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</si>
  <si>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</si>
  <si>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</si>
  <si>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</si>
  <si>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</si>
  <si>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</si>
  <si>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</si>
  <si>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</si>
  <si>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</si>
  <si>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</si>
  <si>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</si>
  <si>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</si>
  <si>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</si>
  <si>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</si>
  <si>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</si>
  <si>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</si>
  <si>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</si>
  <si>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</si>
  <si>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</si>
  <si>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</si>
  <si>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</si>
  <si>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</si>
  <si>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</si>
  <si>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</si>
  <si>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</si>
  <si>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</si>
  <si>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</si>
  <si>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</si>
  <si>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</si>
  <si>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</si>
  <si>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</si>
  <si>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</si>
  <si>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</si>
  <si>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</si>
  <si>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</si>
  <si>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</si>
  <si>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</si>
  <si>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</si>
  <si>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</si>
  <si>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</si>
  <si>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</si>
  <si>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</si>
  <si>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</si>
  <si>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</si>
  <si>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</si>
  <si>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</si>
  <si>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</si>
  <si>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</si>
  <si>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</si>
  <si>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</si>
  <si>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</si>
  <si>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</si>
  <si>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</si>
  <si>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</si>
  <si>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</si>
  <si>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</si>
  <si>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</si>
  <si>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</si>
  <si>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</si>
  <si>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</si>
  <si>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</si>
  <si>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</si>
  <si>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</si>
  <si>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</si>
  <si>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</si>
  <si>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</si>
  <si>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</si>
  <si>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</si>
  <si>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</si>
  <si>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</si>
  <si>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</si>
  <si>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</si>
  <si>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</si>
  <si>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</si>
  <si>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</si>
  <si>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</si>
  <si>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</si>
  <si>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</si>
  <si>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</si>
  <si>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</si>
  <si>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</si>
  <si>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</si>
  <si>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</si>
  <si>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</si>
  <si>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</si>
  <si>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</si>
  <si>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</si>
  <si>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</si>
  <si>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</si>
  <si>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</si>
  <si>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</si>
  <si>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</si>
  <si>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</si>
  <si>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</si>
  <si>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</si>
  <si>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</si>
  <si>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</si>
  <si>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</si>
  <si>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</si>
  <si>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</si>
  <si>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</si>
  <si>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</si>
  <si>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</si>
  <si>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</si>
  <si>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</si>
  <si>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</si>
  <si>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</si>
  <si>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</si>
  <si>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</si>
  <si>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</si>
  <si>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</si>
  <si>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</si>
  <si>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</si>
  <si>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</si>
  <si>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</si>
  <si>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</si>
  <si>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</si>
  <si>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</si>
  <si>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</si>
  <si>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</si>
  <si>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</si>
  <si>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</si>
  <si>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</si>
  <si>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</si>
  <si>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</si>
  <si>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</si>
  <si>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</si>
  <si>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</si>
  <si>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</si>
  <si>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</si>
  <si>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</si>
  <si>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</si>
  <si>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</si>
  <si>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</si>
  <si>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</si>
  <si>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</si>
  <si>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</si>
  <si>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</si>
  <si>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</si>
  <si>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</si>
  <si>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</si>
  <si>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</si>
  <si>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</si>
  <si>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</si>
  <si>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</si>
  <si>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</si>
  <si>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</si>
  <si>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</si>
  <si>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</si>
  <si>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</si>
  <si>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</si>
  <si>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</si>
  <si>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</si>
  <si>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</si>
  <si>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</si>
  <si>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</si>
  <si>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</si>
  <si>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</si>
  <si>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</si>
  <si>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</si>
  <si>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</si>
  <si>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</si>
  <si>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</si>
  <si>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</si>
  <si>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</si>
  <si>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</si>
  <si>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</si>
  <si>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</si>
  <si>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</si>
  <si>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</si>
  <si>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</si>
  <si>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</si>
  <si>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</si>
  <si>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</si>
  <si>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</si>
  <si>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</si>
  <si>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</si>
  <si>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</si>
  <si>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</si>
  <si>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</si>
  <si>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</si>
  <si>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</si>
  <si>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</si>
  <si>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</si>
  <si>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</si>
  <si>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</si>
  <si>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</si>
  <si>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</si>
  <si>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</si>
  <si>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</si>
  <si>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</si>
  <si>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</si>
  <si>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</si>
  <si>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</si>
  <si>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</si>
  <si>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</si>
  <si>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</si>
  <si>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</si>
  <si>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</si>
  <si>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</si>
  <si>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</si>
  <si>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</si>
  <si>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</si>
  <si>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</si>
  <si>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</si>
  <si>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</si>
  <si>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</si>
  <si>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</si>
  <si>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</si>
  <si>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</si>
  <si>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</si>
  <si>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</si>
  <si>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</si>
  <si>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</si>
  <si>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</si>
  <si>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</si>
  <si>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</si>
  <si>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</si>
  <si>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</si>
  <si>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</si>
  <si>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</si>
  <si>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</si>
  <si>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</si>
  <si>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</si>
  <si>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</si>
  <si>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</si>
  <si>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</si>
  <si>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</si>
  <si>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</si>
  <si>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</si>
  <si>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</si>
  <si>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</si>
  <si>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</si>
  <si>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</si>
  <si>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</si>
  <si>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</si>
  <si>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</si>
  <si>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</si>
  <si>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</si>
  <si>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</si>
  <si>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</si>
  <si>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</si>
  <si>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</si>
  <si>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</si>
  <si>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</si>
  <si>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</si>
  <si>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</si>
  <si>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</si>
  <si>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</si>
  <si>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</si>
  <si>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</si>
  <si>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</si>
  <si>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</si>
  <si>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</si>
  <si>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</si>
  <si>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</si>
  <si>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</si>
  <si>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</si>
  <si>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</si>
  <si>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</si>
  <si>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</si>
  <si>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</si>
  <si>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</si>
  <si>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</si>
  <si>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</si>
  <si>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</si>
  <si>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</si>
  <si>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</si>
  <si>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</si>
  <si>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</si>
  <si>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</si>
  <si>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</si>
  <si>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</si>
  <si>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</si>
  <si>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</si>
  <si>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</si>
  <si>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</si>
  <si>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</si>
  <si>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</si>
  <si>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</si>
  <si>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</si>
  <si>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</si>
  <si>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</si>
  <si>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</si>
  <si>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</si>
  <si>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</si>
  <si>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</si>
  <si>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</si>
  <si>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</si>
  <si>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</si>
  <si>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</si>
  <si>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</si>
  <si>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</si>
  <si>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</si>
  <si>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</si>
  <si>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</si>
  <si>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</si>
  <si>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</si>
  <si>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</si>
  <si>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</si>
  <si>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</si>
  <si>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</si>
  <si>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</si>
  <si>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</si>
  <si>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</si>
  <si>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</si>
  <si>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</si>
  <si>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</si>
  <si>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</si>
  <si>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</si>
  <si>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</si>
  <si>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</si>
  <si>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</si>
  <si>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</si>
  <si>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</si>
  <si>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</si>
  <si>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</si>
  <si>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</si>
  <si>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</si>
  <si>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</si>
  <si>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</si>
  <si>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</si>
  <si>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</si>
  <si>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</si>
  <si>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</si>
  <si>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</si>
  <si>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</si>
  <si>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</si>
  <si>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</si>
  <si>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</si>
  <si>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</si>
  <si>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</si>
  <si>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</si>
  <si>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</si>
  <si>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</si>
  <si>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</si>
  <si>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</si>
  <si>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</si>
  <si>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</si>
  <si>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</si>
  <si>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</si>
  <si>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</si>
  <si>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</si>
  <si>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</si>
  <si>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</si>
  <si>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</si>
  <si>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</si>
  <si>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</si>
  <si>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</si>
  <si>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</si>
  <si>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</si>
  <si>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</si>
  <si>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</si>
  <si>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</si>
  <si>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</si>
  <si>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</si>
  <si>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</si>
  <si>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</si>
  <si>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</si>
  <si>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</si>
  <si>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</si>
  <si>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</si>
  <si>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</si>
  <si>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</si>
  <si>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</si>
  <si>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</si>
  <si>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</si>
  <si>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</si>
  <si>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</si>
  <si>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</si>
  <si>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</si>
  <si>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</si>
  <si>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</si>
  <si>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</si>
  <si>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</si>
  <si>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</si>
  <si>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</si>
  <si>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</si>
  <si>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</si>
  <si>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</si>
  <si>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</si>
  <si>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</si>
  <si>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</si>
  <si>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</si>
  <si>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</si>
  <si>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</si>
  <si>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</si>
  <si>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</si>
  <si>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</si>
  <si>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</si>
  <si>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</si>
  <si>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</si>
  <si>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</si>
  <si>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</si>
  <si>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</si>
  <si>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</si>
  <si>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</si>
  <si>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</si>
  <si>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</si>
  <si>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</si>
  <si>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</si>
  <si>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</si>
  <si>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</si>
  <si>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</si>
  <si>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</si>
  <si>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</si>
  <si>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</si>
  <si>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</si>
  <si>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</si>
  <si>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</si>
  <si>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</si>
  <si>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</si>
  <si>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</si>
  <si>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</si>
  <si>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</si>
  <si>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</si>
  <si>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</si>
  <si>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</si>
  <si>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</si>
  <si>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</si>
  <si>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</si>
  <si>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</si>
  <si>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</si>
  <si>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</si>
  <si>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</si>
  <si>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</si>
  <si>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</si>
  <si>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</si>
  <si>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</si>
  <si>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</si>
  <si>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</si>
  <si>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</si>
  <si>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</si>
  <si>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</si>
  <si>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</si>
  <si>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</si>
  <si>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</si>
  <si>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</si>
  <si>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</si>
  <si>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</si>
  <si>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</si>
  <si>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</si>
  <si>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</si>
  <si>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</si>
  <si>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</si>
  <si>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</si>
  <si>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</si>
  <si>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</si>
  <si>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</si>
  <si>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</si>
  <si>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</si>
  <si>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</si>
  <si>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</si>
  <si>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</si>
  <si>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</si>
  <si>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</si>
  <si>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</si>
  <si>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</si>
  <si>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</si>
  <si>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</si>
  <si>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</si>
  <si>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</si>
  <si>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</si>
  <si>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</si>
  <si>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</si>
  <si>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</si>
  <si>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</si>
  <si>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</si>
  <si>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</si>
  <si>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</si>
  <si>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</si>
  <si>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</si>
  <si>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</si>
  <si>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</si>
  <si>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</si>
  <si>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</si>
  <si>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</si>
  <si>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</si>
  <si>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</si>
  <si>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</si>
  <si>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</si>
  <si>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</si>
  <si>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</si>
  <si>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</si>
  <si>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</si>
  <si>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</si>
  <si>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</si>
  <si>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</si>
  <si>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</si>
  <si>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</si>
  <si>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</si>
  <si>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</si>
  <si>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</si>
  <si>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</si>
  <si>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</si>
  <si>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</si>
  <si>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</si>
  <si>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</si>
  <si>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</si>
  <si>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</si>
  <si>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</si>
  <si>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</si>
  <si>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</si>
  <si>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</si>
  <si>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</si>
  <si>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</si>
  <si>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</si>
  <si>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</si>
  <si>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</si>
  <si>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</si>
  <si>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</si>
  <si>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</si>
  <si>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</si>
  <si>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</si>
  <si>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</si>
  <si>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</si>
  <si>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</si>
  <si>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</si>
  <si>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</si>
  <si>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</si>
  <si>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</si>
  <si>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</si>
  <si>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</si>
  <si>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</si>
  <si>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</si>
  <si>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</si>
  <si>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</si>
  <si>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</si>
  <si>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</si>
  <si>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</si>
  <si>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</si>
  <si>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</si>
  <si>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</si>
  <si>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</si>
  <si>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</si>
  <si>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</si>
  <si>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</si>
  <si>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</si>
  <si>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</si>
  <si>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</si>
  <si>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</si>
  <si>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</si>
  <si>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</si>
  <si>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</si>
  <si>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</si>
  <si>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</si>
  <si>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</si>
  <si>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</si>
  <si>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</si>
  <si>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</si>
  <si>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</si>
  <si>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</si>
  <si>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</si>
  <si>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</si>
  <si>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</si>
  <si>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</si>
  <si>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</si>
  <si>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</si>
  <si>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</si>
  <si>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</si>
  <si>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</si>
  <si>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</si>
  <si>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</si>
  <si>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</si>
  <si>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</si>
  <si>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</si>
  <si>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</si>
  <si>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</si>
  <si>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</si>
  <si>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</si>
  <si>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</si>
  <si>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</si>
  <si>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</si>
  <si>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</si>
  <si>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</si>
  <si>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</si>
  <si>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</si>
  <si>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</si>
  <si>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</si>
  <si>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</si>
  <si>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</si>
  <si>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</si>
  <si>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</si>
  <si>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</si>
  <si>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</si>
  <si>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</si>
  <si>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</si>
  <si>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</si>
  <si>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</si>
  <si>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</si>
  <si>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</si>
  <si>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</si>
  <si>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</si>
  <si>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</si>
  <si>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</si>
  <si>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</si>
  <si>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</si>
  <si>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</si>
  <si>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</si>
  <si>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</si>
  <si>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</si>
  <si>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</si>
  <si>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</si>
  <si>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</si>
  <si>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</si>
  <si>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</si>
  <si>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</si>
  <si>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</si>
  <si>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</si>
  <si>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</si>
  <si>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</si>
  <si>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</si>
  <si>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</si>
  <si>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</si>
  <si>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</si>
  <si>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</si>
  <si>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</si>
  <si>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</si>
  <si>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</si>
  <si>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</si>
  <si>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</si>
  <si>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</si>
  <si>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</si>
  <si>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</si>
  <si>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</si>
  <si>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</si>
  <si>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</si>
  <si>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</si>
  <si>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</si>
  <si>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</si>
  <si>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</si>
  <si>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</si>
  <si>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</si>
  <si>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</si>
  <si>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</si>
  <si>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</si>
  <si>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</si>
  <si>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</si>
  <si>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</si>
  <si>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</si>
  <si>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</si>
  <si>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</si>
  <si>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</si>
  <si>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</si>
  <si>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</si>
  <si>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</si>
  <si>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</si>
  <si>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</si>
  <si>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</si>
  <si>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</si>
  <si>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</si>
  <si>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</si>
  <si>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</si>
  <si>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</si>
  <si>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</si>
  <si>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</si>
  <si>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</si>
  <si>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</si>
  <si>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</si>
  <si>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</si>
  <si>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</si>
  <si>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</si>
  <si>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</si>
  <si>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</si>
  <si>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</si>
  <si>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</si>
  <si>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</si>
  <si>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</si>
  <si>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</si>
  <si>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</si>
  <si>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</si>
  <si>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</si>
  <si>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</si>
  <si>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</si>
  <si>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</si>
  <si>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</si>
  <si>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</si>
  <si>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</si>
  <si>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</si>
  <si>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</si>
  <si>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</si>
  <si>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</si>
  <si>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</si>
  <si>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</si>
  <si>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</si>
  <si>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</si>
  <si>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</si>
  <si>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</si>
  <si>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</si>
  <si>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</si>
  <si>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</si>
  <si>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</si>
  <si>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</si>
  <si>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</si>
  <si>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</si>
  <si>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</si>
  <si>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</si>
  <si>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</si>
  <si>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</si>
  <si>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</si>
  <si>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</si>
  <si>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</si>
  <si>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</si>
  <si>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</si>
  <si>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</si>
  <si>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</si>
  <si>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</si>
  <si>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</si>
  <si>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</si>
  <si>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</si>
  <si>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</si>
  <si>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</si>
  <si>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</si>
  <si>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</si>
  <si>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</si>
  <si>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</si>
  <si>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</si>
  <si>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</si>
  <si>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</si>
  <si>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</si>
  <si>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</si>
  <si>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</si>
  <si>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</si>
  <si>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</si>
  <si>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</si>
  <si>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</si>
  <si>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</si>
  <si>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</si>
  <si>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</si>
  <si>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</si>
  <si>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</si>
  <si>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</si>
  <si>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</si>
  <si>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</si>
  <si>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</si>
  <si>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</si>
  <si>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</si>
  <si>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</si>
  <si>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</si>
  <si>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</si>
  <si>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</si>
  <si>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</si>
  <si>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</si>
  <si>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</si>
  <si>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</si>
  <si>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</si>
  <si>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</si>
  <si>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</si>
  <si>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</si>
  <si>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</si>
  <si>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</si>
  <si>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</si>
  <si>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</si>
  <si>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</si>
  <si>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</si>
  <si>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</si>
  <si>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</si>
  <si>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</si>
  <si>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</si>
  <si>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</si>
  <si>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</si>
  <si>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</si>
  <si>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</si>
  <si>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</si>
  <si>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</si>
  <si>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</si>
  <si>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</si>
  <si>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</si>
  <si>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</si>
  <si>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</si>
  <si>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</si>
  <si>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</si>
  <si>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</si>
  <si>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</si>
  <si>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</si>
  <si>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</si>
  <si>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</si>
  <si>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</si>
  <si>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</si>
  <si>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</si>
  <si>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</si>
  <si>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</si>
  <si>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</si>
  <si>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</si>
  <si>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</si>
  <si>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</si>
  <si>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</si>
  <si>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</si>
  <si>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</si>
  <si>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</si>
  <si>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</si>
  <si>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</si>
  <si>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</si>
  <si>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</si>
  <si>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</si>
  <si>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</si>
  <si>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</si>
  <si>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</si>
  <si>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</si>
  <si>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</si>
  <si>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</si>
  <si>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</si>
  <si>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</si>
  <si>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</si>
  <si>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</si>
  <si>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</si>
  <si>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</si>
  <si>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</si>
  <si>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</si>
  <si>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</si>
  <si>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</si>
  <si>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</si>
  <si>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</si>
  <si>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</si>
  <si>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</si>
  <si>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</si>
  <si>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</si>
  <si>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</si>
  <si>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</si>
  <si>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</si>
  <si>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</si>
  <si>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</si>
  <si>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</si>
  <si>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</si>
  <si>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</si>
  <si>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</si>
  <si>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</si>
  <si>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</si>
  <si>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</si>
  <si>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</si>
  <si>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</si>
  <si>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</si>
  <si>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</si>
  <si>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</si>
  <si>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</si>
  <si>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</si>
  <si>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</si>
  <si>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</si>
  <si>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</si>
  <si>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</si>
  <si>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</si>
  <si>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</si>
  <si>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</si>
  <si>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</si>
  <si>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</si>
  <si>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</si>
  <si>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</si>
  <si>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</si>
  <si>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</si>
  <si>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</si>
  <si>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</si>
  <si>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</si>
  <si>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</si>
  <si>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</si>
  <si>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</si>
  <si>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</si>
  <si>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</si>
  <si>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</si>
  <si>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</si>
  <si>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</si>
  <si>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</si>
  <si>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</si>
  <si>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</si>
  <si>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</si>
  <si>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</si>
  <si>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</si>
  <si>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</si>
  <si>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</si>
  <si>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</si>
  <si>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</si>
  <si>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</si>
  <si>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</si>
  <si>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</si>
  <si>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</si>
  <si>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</si>
  <si>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</si>
  <si>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</si>
  <si>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</si>
  <si>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</si>
  <si>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</si>
  <si>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</si>
  <si>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</si>
  <si>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</si>
  <si>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</si>
  <si>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</si>
  <si>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</si>
  <si>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</si>
  <si>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</si>
  <si>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</si>
  <si>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</si>
  <si>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</si>
  <si>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</si>
  <si>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</si>
  <si>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</si>
  <si>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</si>
  <si>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</si>
  <si>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</si>
  <si>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</si>
  <si>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</si>
  <si>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</si>
  <si>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</si>
  <si>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</si>
  <si>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</si>
  <si>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</si>
  <si>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</si>
  <si>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</si>
  <si>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</si>
  <si>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</si>
  <si>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</si>
  <si>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</si>
  <si>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</si>
  <si>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</si>
  <si>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</si>
  <si>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</si>
  <si>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</si>
  <si>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</si>
  <si>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</si>
  <si>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</si>
  <si>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</si>
  <si>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</si>
  <si>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</si>
  <si>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</si>
  <si>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</si>
  <si>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</si>
  <si>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</si>
  <si>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</si>
  <si>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</si>
  <si>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</si>
  <si>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</si>
  <si>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</si>
  <si>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</si>
  <si>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</si>
  <si>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</si>
  <si>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</si>
  <si>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</si>
  <si>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</si>
  <si>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</si>
  <si>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</si>
  <si>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</si>
  <si>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</si>
  <si>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</si>
  <si>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</si>
  <si>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</si>
  <si>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</si>
  <si>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</si>
  <si>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</si>
  <si>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</si>
  <si>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</si>
  <si>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</si>
  <si>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</si>
  <si>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</si>
  <si>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</si>
  <si>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</si>
  <si>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</si>
  <si>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</si>
  <si>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</si>
  <si>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</si>
  <si>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</si>
  <si>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</si>
  <si>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</si>
  <si>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</si>
  <si>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</si>
  <si>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</si>
  <si>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</si>
  <si>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</si>
  <si>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</si>
  <si>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</si>
  <si>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</si>
  <si>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</si>
  <si>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</si>
  <si>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</si>
  <si>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</si>
  <si>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</si>
  <si>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</si>
  <si>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</si>
  <si>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</si>
  <si>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</si>
  <si>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</si>
  <si>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</si>
  <si>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</si>
  <si>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</si>
  <si>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</si>
  <si>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</si>
  <si>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</si>
  <si>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</si>
  <si>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</si>
  <si>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</si>
  <si>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</si>
  <si>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</si>
  <si>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</si>
  <si>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</si>
  <si>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</si>
  <si>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</si>
  <si>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</si>
  <si>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</si>
  <si>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</si>
  <si>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</si>
  <si>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</si>
  <si>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</si>
  <si>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</si>
  <si>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</si>
  <si>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</si>
  <si>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</si>
  <si>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</si>
  <si>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</si>
  <si>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</si>
  <si>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</si>
  <si>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</si>
  <si>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</si>
  <si>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</si>
  <si>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</si>
  <si>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</si>
  <si>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</si>
  <si>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</si>
  <si>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</si>
  <si>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</si>
  <si>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</si>
  <si>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</si>
  <si>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</si>
  <si>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</si>
  <si>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</si>
  <si>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</si>
  <si>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</si>
  <si>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</si>
  <si>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</si>
  <si>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</si>
  <si>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</si>
  <si>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</si>
  <si>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</si>
  <si>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</si>
  <si>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</si>
  <si>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</si>
  <si>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</si>
  <si>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</si>
  <si>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</si>
  <si>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</si>
  <si>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</si>
  <si>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</si>
  <si>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</si>
  <si>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</si>
  <si>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</si>
  <si>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</si>
  <si>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</si>
  <si>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</si>
  <si>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</si>
  <si>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</si>
  <si>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</si>
  <si>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</si>
  <si>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</si>
  <si>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</si>
  <si>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</si>
  <si>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</si>
  <si>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</si>
  <si>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</si>
  <si>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</si>
  <si>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</si>
  <si>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</si>
  <si>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</si>
  <si>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</si>
  <si>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</si>
  <si>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</si>
  <si>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</si>
  <si>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</si>
  <si>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</si>
  <si>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</si>
  <si>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</si>
  <si>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</si>
  <si>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</si>
  <si>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</si>
  <si>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</si>
  <si>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</si>
  <si>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</si>
  <si>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</si>
  <si>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</si>
  <si>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</si>
  <si>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</si>
  <si>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</si>
  <si>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</si>
  <si>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</si>
  <si>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</si>
  <si>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</si>
  <si>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</si>
  <si>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</si>
  <si>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</si>
  <si>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</si>
  <si>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</si>
  <si>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</si>
  <si>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</si>
  <si>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</si>
  <si>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</si>
  <si>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</si>
  <si>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</si>
  <si>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</si>
  <si>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</si>
  <si>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</si>
  <si>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</si>
  <si>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</si>
  <si>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</si>
  <si>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</si>
  <si>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</si>
  <si>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</si>
  <si>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</si>
  <si>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</si>
  <si>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</si>
  <si>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</si>
  <si>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</si>
  <si>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</si>
  <si>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</si>
  <si>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</si>
  <si>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</si>
  <si>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</si>
  <si>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</si>
  <si>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</si>
  <si>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</si>
  <si>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</si>
  <si>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</si>
  <si>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</si>
  <si>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</si>
  <si>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</si>
  <si>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</si>
  <si>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</si>
  <si>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</si>
  <si>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</si>
  <si>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</si>
  <si>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</si>
  <si>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</si>
  <si>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</si>
  <si>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</si>
  <si>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</si>
  <si>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</si>
  <si>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</si>
  <si>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</si>
  <si>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</si>
  <si>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</si>
  <si>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</si>
  <si>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</si>
  <si>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</si>
  <si>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</si>
  <si>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</si>
  <si>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</si>
  <si>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</si>
  <si>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</si>
  <si>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</si>
  <si>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</si>
  <si>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</si>
  <si>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</si>
  <si>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</si>
  <si>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</si>
  <si>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</si>
  <si>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</si>
  <si>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</si>
  <si>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</si>
  <si>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</si>
  <si>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</si>
  <si>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</si>
  <si>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</si>
  <si>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</si>
  <si>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</si>
  <si>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</si>
  <si>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</si>
  <si>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</si>
  <si>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</si>
  <si>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</si>
  <si>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</si>
  <si>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</si>
  <si>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</si>
  <si>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</si>
  <si>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</si>
  <si>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</si>
  <si>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</si>
  <si>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</si>
  <si>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</si>
  <si>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</si>
  <si>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</si>
  <si>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</si>
  <si>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</si>
  <si>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</si>
  <si>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</si>
  <si>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</si>
  <si>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</si>
  <si>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</si>
  <si>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</si>
  <si>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</si>
  <si>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</si>
  <si>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</si>
  <si>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</si>
  <si>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</si>
  <si>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</si>
  <si>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</si>
  <si>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</si>
  <si>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</si>
  <si>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</si>
  <si>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</si>
  <si>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</si>
  <si>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</si>
  <si>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</si>
  <si>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</si>
  <si>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</si>
  <si>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</si>
  <si>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</si>
  <si>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</si>
  <si>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</si>
  <si>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</si>
  <si>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</si>
  <si>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</si>
  <si>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</si>
  <si>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</si>
  <si>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</si>
  <si>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</si>
  <si>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</si>
  <si>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</si>
  <si>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</si>
  <si>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</si>
  <si>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</si>
  <si>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</si>
  <si>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</si>
  <si>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</si>
  <si>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</si>
  <si>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</si>
  <si>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</si>
  <si>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</si>
  <si>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</si>
  <si>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</si>
  <si>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</si>
  <si>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</si>
  <si>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</si>
  <si>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</si>
  <si>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</si>
  <si>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</si>
  <si>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</si>
  <si>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</si>
  <si>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</si>
  <si>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</si>
  <si>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</si>
  <si>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</si>
  <si>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</si>
  <si>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</si>
  <si>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</si>
  <si>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</si>
  <si>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</si>
  <si>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</si>
  <si>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</si>
  <si>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</si>
  <si>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</si>
  <si>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</si>
  <si>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</si>
  <si>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</si>
  <si>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</si>
  <si>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</si>
  <si>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</si>
  <si>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</si>
  <si>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</si>
  <si>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</si>
  <si>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</si>
  <si>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</si>
  <si>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</si>
  <si>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</si>
  <si>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</si>
  <si>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</si>
  <si>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</si>
  <si>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</si>
  <si>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</si>
  <si>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</si>
  <si>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</si>
  <si>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</si>
  <si>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</si>
  <si>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</si>
  <si>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</si>
  <si>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</si>
  <si>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</si>
  <si>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</si>
  <si>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</si>
  <si>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</si>
  <si>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</si>
  <si>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</si>
  <si>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</si>
  <si>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</si>
  <si>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</si>
  <si>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</si>
  <si>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</si>
  <si>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</si>
  <si>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</si>
  <si>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</si>
  <si>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</si>
  <si>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</si>
  <si>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</si>
  <si>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</si>
  <si>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</si>
  <si>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</si>
  <si>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</si>
  <si>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</si>
  <si>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</si>
  <si>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</si>
  <si>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</si>
  <si>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</si>
  <si>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</si>
  <si>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</si>
  <si>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</si>
  <si>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</si>
  <si>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</si>
  <si>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</si>
  <si>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</si>
  <si>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</si>
  <si>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</si>
  <si>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</si>
  <si>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</si>
  <si>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</si>
  <si>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</si>
  <si>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</si>
  <si>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</si>
  <si>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</si>
  <si>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</si>
  <si>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</si>
  <si>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</si>
  <si>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</si>
  <si>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</si>
  <si>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</si>
  <si>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</si>
  <si>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</si>
  <si>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</si>
  <si>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</si>
  <si>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</si>
  <si>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</si>
  <si>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</si>
  <si>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</si>
  <si>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</si>
  <si>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</si>
  <si>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</si>
  <si>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</si>
  <si>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</si>
  <si>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</si>
  <si>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</si>
  <si>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</si>
  <si>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</si>
  <si>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</si>
  <si>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</si>
  <si>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</si>
  <si>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</si>
  <si>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</si>
  <si>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</si>
  <si>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</si>
  <si>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</si>
  <si>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</si>
  <si>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</si>
  <si>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</si>
  <si>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</si>
  <si>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</si>
  <si>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</si>
  <si>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</si>
  <si>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</si>
  <si>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</si>
  <si>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</si>
  <si>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</si>
  <si>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</si>
  <si>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</si>
  <si>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</si>
  <si>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</si>
  <si>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</si>
  <si>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</si>
  <si>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</si>
  <si>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</si>
  <si>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</si>
  <si>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</si>
  <si>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</si>
  <si>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</si>
  <si>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</si>
  <si>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</si>
  <si>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</si>
  <si>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</si>
  <si>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</si>
  <si>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</si>
  <si>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</si>
  <si>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</si>
  <si>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</si>
  <si>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</si>
  <si>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</si>
  <si>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</si>
  <si>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</si>
  <si>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</si>
  <si>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</si>
  <si>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</si>
  <si>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</si>
  <si>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</si>
  <si>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</si>
  <si>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</si>
  <si>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</si>
  <si>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</si>
  <si>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</si>
  <si>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</si>
  <si>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</si>
  <si>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</si>
  <si>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</si>
  <si>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</si>
  <si>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</si>
  <si>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</si>
  <si>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</si>
  <si>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</si>
  <si>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</si>
  <si>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</si>
  <si>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</si>
  <si>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</si>
  <si>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</si>
  <si>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</si>
  <si>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</si>
  <si>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</si>
  <si>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</si>
  <si>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</si>
  <si>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</si>
  <si>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</si>
  <si>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</si>
  <si>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</si>
  <si>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</si>
  <si>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</si>
  <si>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</si>
  <si>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</si>
  <si>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</si>
  <si>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</si>
  <si>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</si>
  <si>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</si>
  <si>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</si>
  <si>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</si>
  <si>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</si>
  <si>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</si>
  <si>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</si>
  <si>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</si>
  <si>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</si>
  <si>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</si>
  <si>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</si>
  <si>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</si>
  <si>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</si>
  <si>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</si>
  <si>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</si>
  <si>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</si>
  <si>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</si>
  <si>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</si>
  <si>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</si>
  <si>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</si>
  <si>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</si>
  <si>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</si>
  <si>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</si>
  <si>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</si>
  <si>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</si>
  <si>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</si>
  <si>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</si>
  <si>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</si>
  <si>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</si>
  <si>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</si>
  <si>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</si>
  <si>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</si>
  <si>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</si>
  <si>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</si>
  <si>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</si>
  <si>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</si>
  <si>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</si>
  <si>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</si>
  <si>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</si>
  <si>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</si>
  <si>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</si>
  <si>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</si>
  <si>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</si>
  <si>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</si>
  <si>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</si>
  <si>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</si>
  <si>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</si>
  <si>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</si>
  <si>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</si>
  <si>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</si>
  <si>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</si>
  <si>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</si>
  <si>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</si>
  <si>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</si>
  <si>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</si>
  <si>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</si>
  <si>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</si>
  <si>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</si>
  <si>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</si>
  <si>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</si>
  <si>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</si>
  <si>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</si>
  <si>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</si>
  <si>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</si>
  <si>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</si>
  <si>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</si>
  <si>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</si>
  <si>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</si>
  <si>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</si>
  <si>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</si>
  <si>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</si>
  <si>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</si>
  <si>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</si>
  <si>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</si>
  <si>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</si>
  <si>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</si>
  <si>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</si>
  <si>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</si>
  <si>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</si>
  <si>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</si>
  <si>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</si>
  <si>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</si>
  <si>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</si>
  <si>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</si>
  <si>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</si>
  <si>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</si>
  <si>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</si>
  <si>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</si>
  <si>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</si>
  <si>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</si>
  <si>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</si>
  <si>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</si>
  <si>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</si>
  <si>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</si>
  <si>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</si>
  <si>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</si>
  <si>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</si>
  <si>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</si>
  <si>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</si>
  <si>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</si>
  <si>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</si>
  <si>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</si>
  <si>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</si>
  <si>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</si>
  <si>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</si>
  <si>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</si>
  <si>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</si>
  <si>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</si>
  <si>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</si>
  <si>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</si>
  <si>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</si>
  <si>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</si>
  <si>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</si>
  <si>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</si>
  <si>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</si>
  <si>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</si>
  <si>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</si>
  <si>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</si>
  <si>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</si>
  <si>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</si>
  <si>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</si>
  <si>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</si>
  <si>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</si>
  <si>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</si>
  <si>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</si>
  <si>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</si>
  <si>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</si>
  <si>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</si>
  <si>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</si>
  <si>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</si>
  <si>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</si>
  <si>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</si>
  <si>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</si>
  <si>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</si>
  <si>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</si>
  <si>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</si>
  <si>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</si>
  <si>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</si>
  <si>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</si>
  <si>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</si>
  <si>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</si>
  <si>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</si>
  <si>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</si>
  <si>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</si>
  <si>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</si>
  <si>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</si>
  <si>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</si>
  <si>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</si>
  <si>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</si>
  <si>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</si>
  <si>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</si>
  <si>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</si>
  <si>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</si>
  <si>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</si>
  <si>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</si>
  <si>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</si>
  <si>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</si>
  <si>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</si>
  <si>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</si>
  <si>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</si>
  <si>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</si>
  <si>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</si>
  <si>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</si>
  <si>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</si>
  <si>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</si>
  <si>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</si>
  <si>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</si>
  <si>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</si>
  <si>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</si>
  <si>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</si>
  <si>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</si>
  <si>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</si>
  <si>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</si>
  <si>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</si>
  <si>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</si>
  <si>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</si>
  <si>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</si>
  <si>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</si>
  <si>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</si>
  <si>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</si>
  <si>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</si>
  <si>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</si>
  <si>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</si>
  <si>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</si>
  <si>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</si>
  <si>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</si>
  <si>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</si>
  <si>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</si>
  <si>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</si>
  <si>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</si>
  <si>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</si>
  <si>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</si>
  <si>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</si>
  <si>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</si>
  <si>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</si>
  <si>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</si>
  <si>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</si>
  <si>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</si>
  <si>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</si>
  <si>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</si>
  <si>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</si>
  <si>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</si>
  <si>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</si>
  <si>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</si>
  <si>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</si>
  <si>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</si>
  <si>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</si>
  <si>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</si>
  <si>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</si>
  <si>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</si>
  <si>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</si>
  <si>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</si>
  <si>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</si>
  <si>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</si>
  <si>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</si>
  <si>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</si>
  <si>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</si>
  <si>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</si>
  <si>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</si>
  <si>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</si>
  <si>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</si>
  <si>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</si>
  <si>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</si>
  <si>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</si>
  <si>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</si>
  <si>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</si>
  <si>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</si>
  <si>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</si>
  <si>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</si>
  <si>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</si>
  <si>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</si>
  <si>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</si>
  <si>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</si>
  <si>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</si>
  <si>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</si>
  <si>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</si>
  <si>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</si>
  <si>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</si>
  <si>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</si>
  <si>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</si>
  <si>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</si>
  <si>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</si>
  <si>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</si>
  <si>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</si>
  <si>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</si>
  <si>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</si>
  <si>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</si>
  <si>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</si>
  <si>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</si>
  <si>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</si>
  <si>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</si>
  <si>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</si>
  <si>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</si>
  <si>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</si>
  <si>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</si>
  <si>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</si>
  <si>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</si>
  <si>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</si>
  <si>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</si>
  <si>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</si>
  <si>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</si>
  <si>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</si>
  <si>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</si>
  <si>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</si>
  <si>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</si>
  <si>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</si>
  <si>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</si>
  <si>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</si>
  <si>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</si>
  <si>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</si>
  <si>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</si>
  <si>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</si>
  <si>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</si>
  <si>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</si>
  <si>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</si>
  <si>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</si>
  <si>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</si>
  <si>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</si>
  <si>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</si>
  <si>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</si>
  <si>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</si>
  <si>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</si>
  <si>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</si>
  <si>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</si>
  <si>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</si>
  <si>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</si>
  <si>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</si>
  <si>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</si>
  <si>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</si>
  <si>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</si>
  <si>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</si>
  <si>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</si>
  <si>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</si>
  <si>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</si>
  <si>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</si>
  <si>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</si>
  <si>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</si>
  <si>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</si>
  <si>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</si>
  <si>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</si>
  <si>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</si>
  <si>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</si>
  <si>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</si>
  <si>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</si>
  <si>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</si>
  <si>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</si>
  <si>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</si>
  <si>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</si>
  <si>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</si>
  <si>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</si>
  <si>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</si>
  <si>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</si>
  <si>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</si>
  <si>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</si>
  <si>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</si>
  <si>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</si>
  <si>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</si>
  <si>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</si>
  <si>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</si>
  <si>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</si>
  <si>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</si>
  <si>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</si>
  <si>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</si>
  <si>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</si>
  <si>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</si>
  <si>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</si>
  <si>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</si>
  <si>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</si>
  <si>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</si>
  <si>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</si>
  <si>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</si>
  <si>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</si>
  <si>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</si>
  <si>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</si>
  <si>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</si>
  <si>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</si>
  <si>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</si>
  <si>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</si>
  <si>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</si>
  <si>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</si>
  <si>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</si>
  <si>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</si>
  <si>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</si>
  <si>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</si>
  <si>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</si>
  <si>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</si>
  <si>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</si>
  <si>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</si>
  <si>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</si>
  <si>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</si>
  <si>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</si>
  <si>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</si>
  <si>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</si>
  <si>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</si>
  <si>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</si>
  <si>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</si>
  <si>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</si>
  <si>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</si>
  <si>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</si>
  <si>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</si>
  <si>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</si>
  <si>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</si>
  <si>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</si>
  <si>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</si>
  <si>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</si>
  <si>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</si>
  <si>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</si>
  <si>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</si>
  <si>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</si>
  <si>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</si>
  <si>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</si>
  <si>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</si>
  <si>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</si>
  <si>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</si>
  <si>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</si>
  <si>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</si>
  <si>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</si>
  <si>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</si>
  <si>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</si>
  <si>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</si>
  <si>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</si>
  <si>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</si>
  <si>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</si>
  <si>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</si>
  <si>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</si>
  <si>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</si>
  <si>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</si>
  <si>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</si>
  <si>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</si>
  <si>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</si>
  <si>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</si>
  <si>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</si>
  <si>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</si>
  <si>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</si>
  <si>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</si>
  <si>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</si>
  <si>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</si>
  <si>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</si>
  <si>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</si>
  <si>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</si>
  <si>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</si>
  <si>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</si>
  <si>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</si>
  <si>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</si>
  <si>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</si>
  <si>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</si>
  <si>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</si>
  <si>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</si>
  <si>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</si>
  <si>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</si>
  <si>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</si>
  <si>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</si>
  <si>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</si>
  <si>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</si>
  <si>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</si>
  <si>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</si>
  <si>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</si>
  <si>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</si>
  <si>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</si>
  <si>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</si>
  <si>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</si>
  <si>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</si>
  <si>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</si>
  <si>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</si>
  <si>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</si>
  <si>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</si>
  <si>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</si>
  <si>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</si>
  <si>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</si>
  <si>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</si>
  <si>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</si>
  <si>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</si>
  <si>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</si>
  <si>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</si>
  <si>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</si>
  <si>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</si>
  <si>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</si>
  <si>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</si>
  <si>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</si>
  <si>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</si>
  <si>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</si>
  <si>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</si>
  <si>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</si>
  <si>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</si>
  <si>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</si>
  <si>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</si>
  <si>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</si>
  <si>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</si>
  <si>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</si>
  <si>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</si>
  <si>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</si>
  <si>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</si>
  <si>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</si>
  <si>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</si>
  <si>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</si>
  <si>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</si>
  <si>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</si>
  <si>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</si>
  <si>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</si>
  <si>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</si>
  <si>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</si>
  <si>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</si>
  <si>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</si>
  <si>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</si>
  <si>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</si>
  <si>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</si>
  <si>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</si>
  <si>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</si>
  <si>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</si>
  <si>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</si>
  <si>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</si>
  <si>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</si>
  <si>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</si>
  <si>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</si>
  <si>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</si>
  <si>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</si>
  <si>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</si>
  <si>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</si>
  <si>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</si>
  <si>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</si>
  <si>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</si>
  <si>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</si>
  <si>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</si>
  <si>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</si>
  <si>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</si>
  <si>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</si>
  <si>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</si>
  <si>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</si>
  <si>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</si>
  <si>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</si>
  <si>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</si>
  <si>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</si>
  <si>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</si>
  <si>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</si>
  <si>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</si>
  <si>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</si>
  <si>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</si>
  <si>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</si>
  <si>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</si>
  <si>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</si>
  <si>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</si>
  <si>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</si>
  <si>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</si>
  <si>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</si>
  <si>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</si>
  <si>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</si>
  <si>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</si>
  <si>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</si>
  <si>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</si>
  <si>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</si>
  <si>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</si>
  <si>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</si>
  <si>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</si>
  <si>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</si>
  <si>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</si>
  <si>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</si>
  <si>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</si>
  <si>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</si>
  <si>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</si>
  <si>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</si>
  <si>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</si>
  <si>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</si>
  <si>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</si>
  <si>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</si>
  <si>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</si>
  <si>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</si>
  <si>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</si>
  <si>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</si>
  <si>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</si>
  <si>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</si>
  <si>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</si>
  <si>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</si>
  <si>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</si>
  <si>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</si>
  <si>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</si>
  <si>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</si>
  <si>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</si>
  <si>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</si>
  <si>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</si>
  <si>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</si>
  <si>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</si>
  <si>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</si>
  <si>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</si>
  <si>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</si>
  <si>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</si>
  <si>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</si>
  <si>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</si>
  <si>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</si>
  <si>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</si>
  <si>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</si>
  <si>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</si>
  <si>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</si>
  <si>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</si>
  <si>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</si>
  <si>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</si>
  <si>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</si>
  <si>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</si>
  <si>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</si>
  <si>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</si>
  <si>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</si>
  <si>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</si>
  <si>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</si>
  <si>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</si>
  <si>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</si>
  <si>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</si>
  <si>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</si>
  <si>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</si>
  <si>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</si>
  <si>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</si>
  <si>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</si>
  <si>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</si>
  <si>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</si>
  <si>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</si>
  <si>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</si>
  <si>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</si>
  <si>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</si>
  <si>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</si>
  <si>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</si>
  <si>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</si>
  <si>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</si>
  <si>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</si>
  <si>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</si>
  <si>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</si>
  <si>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</si>
  <si>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</si>
  <si>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</si>
  <si>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</si>
  <si>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</si>
  <si>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</si>
  <si>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</si>
  <si>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</si>
  <si>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</si>
  <si>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</si>
  <si>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</si>
  <si>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</si>
  <si>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</si>
  <si>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</si>
  <si>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</si>
  <si>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</si>
  <si>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</si>
  <si>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</si>
  <si>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</si>
  <si>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</si>
  <si>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</si>
  <si>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</si>
  <si>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</si>
  <si>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</si>
  <si>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</si>
  <si>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</si>
  <si>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</si>
  <si>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</si>
  <si>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</si>
  <si>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</si>
  <si>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</si>
  <si>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</si>
  <si>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</si>
  <si>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</si>
  <si>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</si>
  <si>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</si>
  <si>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</si>
  <si>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</si>
  <si>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</si>
  <si>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</si>
  <si>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</si>
  <si>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</si>
  <si>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</si>
  <si>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</si>
  <si>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</si>
  <si>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</si>
  <si>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</si>
  <si>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</si>
  <si>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</si>
  <si>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</si>
  <si>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</si>
  <si>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</si>
  <si>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</si>
  <si>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</si>
  <si>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</si>
  <si>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</si>
  <si>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</si>
  <si>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</si>
  <si>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</si>
  <si>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</si>
  <si>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</si>
  <si>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</si>
  <si>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</si>
  <si>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</si>
  <si>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</si>
  <si>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</si>
  <si>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</si>
  <si>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</si>
  <si>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</si>
  <si>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</si>
  <si>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</si>
  <si>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</si>
  <si>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</si>
  <si>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</si>
  <si>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</si>
  <si>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</si>
  <si>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</si>
  <si>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</si>
  <si>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</si>
  <si>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</si>
  <si>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</si>
  <si>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</si>
  <si>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</si>
  <si>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</si>
  <si>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</si>
  <si>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</si>
  <si>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</si>
  <si>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</si>
  <si>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</si>
  <si>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</si>
  <si>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</si>
  <si>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</si>
  <si>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</si>
  <si>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</si>
  <si>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</si>
  <si>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</si>
  <si>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</si>
  <si>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</si>
  <si>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</si>
  <si>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</si>
  <si>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</si>
  <si>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</si>
  <si>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</si>
  <si>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</si>
  <si>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</si>
  <si>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</si>
  <si>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</si>
  <si>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</si>
  <si>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</si>
  <si>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</si>
  <si>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</si>
  <si>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</si>
  <si>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</si>
  <si>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</si>
  <si>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</si>
  <si>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</si>
  <si>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</si>
  <si>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</si>
  <si>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</si>
  <si>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</si>
  <si>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</si>
  <si>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</si>
  <si>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</si>
  <si>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</si>
  <si>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</si>
  <si>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</si>
  <si>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</si>
  <si>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</si>
  <si>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</si>
  <si>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</si>
  <si>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</si>
  <si>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</si>
  <si>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</si>
  <si>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</si>
  <si>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</si>
  <si>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</si>
  <si>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</si>
  <si>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</si>
  <si>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</si>
  <si>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</si>
  <si>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</si>
  <si>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</si>
  <si>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</si>
  <si>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</si>
  <si>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</si>
  <si>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</si>
  <si>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</si>
  <si>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</si>
  <si>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</si>
  <si>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</si>
  <si>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</si>
  <si>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</si>
  <si>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</si>
  <si>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</si>
  <si>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</si>
  <si>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</si>
  <si>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</si>
  <si>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</si>
  <si>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</si>
  <si>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</si>
  <si>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</si>
  <si>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</si>
  <si>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</si>
  <si>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</si>
  <si>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</si>
  <si>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</si>
  <si>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</si>
  <si>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</si>
  <si>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</si>
  <si>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</si>
  <si>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</si>
  <si>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</si>
  <si>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</si>
  <si>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</si>
  <si>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</si>
  <si>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</si>
  <si>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</si>
  <si>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</si>
  <si>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</si>
  <si>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</si>
  <si>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</si>
  <si>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</si>
  <si>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</si>
  <si>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</si>
  <si>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</si>
  <si>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</si>
  <si>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</si>
  <si>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</si>
  <si>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</si>
  <si>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</si>
  <si>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</si>
  <si>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</si>
  <si>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</si>
  <si>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</si>
  <si>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</si>
  <si>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</si>
  <si>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</si>
  <si>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</si>
  <si>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</si>
  <si>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</si>
  <si>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</si>
  <si>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</si>
  <si>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</si>
  <si>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</si>
  <si>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</si>
  <si>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</si>
  <si>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</si>
  <si>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</si>
  <si>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</si>
  <si>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</si>
  <si>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</si>
  <si>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</si>
  <si>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</si>
  <si>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</si>
  <si>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</si>
  <si>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</si>
  <si>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</si>
  <si>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</si>
  <si>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</si>
  <si>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</si>
  <si>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</si>
  <si>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</si>
  <si>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</si>
  <si>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</si>
  <si>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</si>
  <si>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</si>
  <si>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</si>
  <si>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</si>
  <si>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</si>
  <si>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</si>
  <si>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</si>
  <si>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</si>
  <si>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</si>
  <si>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</si>
  <si>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</si>
  <si>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</si>
  <si>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</si>
  <si>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</si>
  <si>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</si>
  <si>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</si>
  <si>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</si>
  <si>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</si>
  <si>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</si>
  <si>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</si>
  <si>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</si>
  <si>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</si>
  <si>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</si>
  <si>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</si>
  <si>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</si>
  <si>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</si>
  <si>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</si>
  <si>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</si>
  <si>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</si>
  <si>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</si>
  <si>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</si>
  <si>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</si>
  <si>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</si>
  <si>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</si>
  <si>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</si>
  <si>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</si>
  <si>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</si>
  <si>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</si>
  <si>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</si>
  <si>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</si>
  <si>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</si>
  <si>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</si>
  <si>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</si>
  <si>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</si>
  <si>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</si>
  <si>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</si>
  <si>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</si>
  <si>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</si>
  <si>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</si>
  <si>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</si>
  <si>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</si>
  <si>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</si>
  <si>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</si>
  <si>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</si>
  <si>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</si>
  <si>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</si>
  <si>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</si>
  <si>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</si>
  <si>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</si>
  <si>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</si>
  <si>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</si>
  <si>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</si>
  <si>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</si>
  <si>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</si>
  <si>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</si>
  <si>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</si>
  <si>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</si>
  <si>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</si>
  <si>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</si>
  <si>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</si>
  <si>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</si>
  <si>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</si>
  <si>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</si>
  <si>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</si>
  <si>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</si>
  <si>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</si>
  <si>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</si>
  <si>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</si>
  <si>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</si>
  <si>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</si>
  <si>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</si>
  <si>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</si>
  <si>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</si>
  <si>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</si>
  <si>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</si>
  <si>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</si>
  <si>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</si>
  <si>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</si>
  <si>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</si>
  <si>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</si>
  <si>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</si>
  <si>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</si>
  <si>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</si>
  <si>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</si>
  <si>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</si>
  <si>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</si>
  <si>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</si>
  <si>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</si>
  <si>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</si>
  <si>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</si>
  <si>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</si>
  <si>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</si>
  <si>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</si>
  <si>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</si>
  <si>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</si>
  <si>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</si>
  <si>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</si>
  <si>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</si>
  <si>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</si>
  <si>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</si>
  <si>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</si>
  <si>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</si>
  <si>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</si>
  <si>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</si>
  <si>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</si>
  <si>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</si>
  <si>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</si>
  <si>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</si>
  <si>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</si>
  <si>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</si>
  <si>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</si>
  <si>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</si>
  <si>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</si>
  <si>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</si>
  <si>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</si>
  <si>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</si>
  <si>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</si>
  <si>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</si>
  <si>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</si>
  <si>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</si>
  <si>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</si>
  <si>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</si>
  <si>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</si>
  <si>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</si>
  <si>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</si>
  <si>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</si>
  <si>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</si>
  <si>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</si>
  <si>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</si>
  <si>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</si>
  <si>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</si>
  <si>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</si>
  <si>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</si>
  <si>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</si>
  <si>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</si>
  <si>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</si>
  <si>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</si>
  <si>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</si>
  <si>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</si>
  <si>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</si>
  <si>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</si>
  <si>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</si>
  <si>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</si>
  <si>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</si>
  <si>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</si>
  <si>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</si>
  <si>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</si>
  <si>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</si>
  <si>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</si>
  <si>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</si>
  <si>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</si>
  <si>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</si>
  <si>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</si>
  <si>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</si>
  <si>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</si>
  <si>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</si>
  <si>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</si>
  <si>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</si>
  <si>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</si>
  <si>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</si>
  <si>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</si>
  <si>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</si>
  <si>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</si>
  <si>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</si>
  <si>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</si>
  <si>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</si>
  <si>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</si>
  <si>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</si>
  <si>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</si>
  <si>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</si>
  <si>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</si>
  <si>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</si>
  <si>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</si>
  <si>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</si>
  <si>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</si>
  <si>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</si>
  <si>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</si>
  <si>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</si>
  <si>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</si>
  <si>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</si>
  <si>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</si>
  <si>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</si>
  <si>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</si>
  <si>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</si>
  <si>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</si>
  <si>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</si>
  <si>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</si>
  <si>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</si>
  <si>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</si>
  <si>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</si>
  <si>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</si>
  <si>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</si>
  <si>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</si>
  <si>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</si>
  <si>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</si>
  <si>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</si>
  <si>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</si>
  <si>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</si>
  <si>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</si>
  <si>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</si>
  <si>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</si>
  <si>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</si>
  <si>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</si>
  <si>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</si>
  <si>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</si>
  <si>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</si>
  <si>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</si>
  <si>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</si>
  <si>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</si>
  <si>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</si>
  <si>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</si>
  <si>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</si>
  <si>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</si>
  <si>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</si>
  <si>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</si>
  <si>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</si>
  <si>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</si>
  <si>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</si>
  <si>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</si>
  <si>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</si>
  <si>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</si>
  <si>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</si>
  <si>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</si>
  <si>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</si>
  <si>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</si>
  <si>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</si>
  <si>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</si>
  <si>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</si>
  <si>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</si>
  <si>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</si>
  <si>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</si>
  <si>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</si>
  <si>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</si>
  <si>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</si>
  <si>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</si>
  <si>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</si>
  <si>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</si>
  <si>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</si>
  <si>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</si>
  <si>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</si>
  <si>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</si>
  <si>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</si>
  <si>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</si>
  <si>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</si>
  <si>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</si>
  <si>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</si>
  <si>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</si>
  <si>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</si>
  <si>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</si>
  <si>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</si>
  <si>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</si>
  <si>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</si>
  <si>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</si>
  <si>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</si>
  <si>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</si>
  <si>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</si>
  <si>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</si>
  <si>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</si>
  <si>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</si>
  <si>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</si>
  <si>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</si>
  <si>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</si>
  <si>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</si>
  <si>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</si>
  <si>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</si>
  <si>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</si>
  <si>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</si>
  <si>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</si>
  <si>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</si>
  <si>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</si>
  <si>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</si>
  <si>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</si>
  <si>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</si>
  <si>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</si>
  <si>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</si>
  <si>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</si>
  <si>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</si>
  <si>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</si>
  <si>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</si>
  <si>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</si>
  <si>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</si>
  <si>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</si>
  <si>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</si>
  <si>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</si>
  <si>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</si>
  <si>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</si>
  <si>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</si>
  <si>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</si>
  <si>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</si>
  <si>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</si>
  <si>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</si>
  <si>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</si>
  <si>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</si>
  <si>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</si>
  <si>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</si>
  <si>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</si>
  <si>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</si>
  <si>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</si>
  <si>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</si>
  <si>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</si>
  <si>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</si>
  <si>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</si>
  <si>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</si>
  <si>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</si>
  <si>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</si>
  <si>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</si>
  <si>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</si>
  <si>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</si>
  <si>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</si>
  <si>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</si>
  <si>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</si>
  <si>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</si>
  <si>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</si>
  <si>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</si>
  <si>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</si>
  <si>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</si>
  <si>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</si>
  <si>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</si>
  <si>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</si>
  <si>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</si>
  <si>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</si>
  <si>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</si>
  <si>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</si>
  <si>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</si>
  <si>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</si>
  <si>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</si>
  <si>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</si>
  <si>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</si>
  <si>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</si>
  <si>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</si>
  <si>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</si>
  <si>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</si>
  <si>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</si>
  <si>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</si>
  <si>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</si>
  <si>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</si>
  <si>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</si>
  <si>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</si>
  <si>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</si>
  <si>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</si>
  <si>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</si>
  <si>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</si>
  <si>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</si>
  <si>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</si>
  <si>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</si>
  <si>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</si>
  <si>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</si>
  <si>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</si>
  <si>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</si>
  <si>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</si>
  <si>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</si>
  <si>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</si>
  <si>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</si>
  <si>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</si>
  <si>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</si>
  <si>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</si>
  <si>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</si>
  <si>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</si>
  <si>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</si>
  <si>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</si>
  <si>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</si>
  <si>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</si>
  <si>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</si>
  <si>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</si>
  <si>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</si>
  <si>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</si>
  <si>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</si>
  <si>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</si>
  <si>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</si>
  <si>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</si>
  <si>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</si>
  <si>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</si>
  <si>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</si>
  <si>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</si>
  <si>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</si>
  <si>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</si>
  <si>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</si>
  <si>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</si>
  <si>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</si>
  <si>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</si>
  <si>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</si>
  <si>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</si>
  <si>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</si>
  <si>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</si>
  <si>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</si>
  <si>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</si>
  <si>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</si>
  <si>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</si>
  <si>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</si>
  <si>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</si>
  <si>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</si>
  <si>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</si>
  <si>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</si>
  <si>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</si>
  <si>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</si>
  <si>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</si>
  <si>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</si>
  <si>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</si>
  <si>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</si>
  <si>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</si>
  <si>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</si>
  <si>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</si>
  <si>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</si>
  <si>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</si>
  <si>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</si>
  <si>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</si>
  <si>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</si>
  <si>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</si>
  <si>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</si>
  <si>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</si>
  <si>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</si>
  <si>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</si>
  <si>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</si>
  <si>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</si>
  <si>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</si>
  <si>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</si>
  <si>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</si>
  <si>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</si>
  <si>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</si>
  <si>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</si>
  <si>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</si>
  <si>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</si>
  <si>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</si>
  <si>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</si>
  <si>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</si>
  <si>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</si>
  <si>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</si>
  <si>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</si>
  <si>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</si>
  <si>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</si>
  <si>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</si>
  <si>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</si>
  <si>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</si>
  <si>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</si>
  <si>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</si>
  <si>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</si>
  <si>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</si>
  <si>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</si>
  <si>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</si>
  <si>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</si>
  <si>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</si>
  <si>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</si>
  <si>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</si>
  <si>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</si>
  <si>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</si>
  <si>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</si>
  <si>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</si>
  <si>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</si>
  <si>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</si>
  <si>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</si>
  <si>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</si>
  <si>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</si>
  <si>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</si>
  <si>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</si>
  <si>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</si>
  <si>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</si>
  <si>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</si>
  <si>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</si>
  <si>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</si>
  <si>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</si>
  <si>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</si>
  <si>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</si>
  <si>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</si>
  <si>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</si>
  <si>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</si>
  <si>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</si>
  <si>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</si>
  <si>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</si>
  <si>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</si>
  <si>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</si>
  <si>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</si>
  <si>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</si>
  <si>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</si>
  <si>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</si>
  <si>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</si>
  <si>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</si>
  <si>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</si>
  <si>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</si>
  <si>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</si>
  <si>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</si>
  <si>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</si>
  <si>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</si>
  <si>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</si>
  <si>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</si>
  <si>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</si>
  <si>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</si>
  <si>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</si>
  <si>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</si>
  <si>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</si>
  <si>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</si>
  <si>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</si>
  <si>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</si>
  <si>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</si>
  <si>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</si>
  <si>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</si>
  <si>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</si>
  <si>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</si>
  <si>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</si>
  <si>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</si>
  <si>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</si>
  <si>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</si>
  <si>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</si>
  <si>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</si>
  <si>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</si>
  <si>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</si>
  <si>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</si>
  <si>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</si>
  <si>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</si>
  <si>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</si>
  <si>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</si>
  <si>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</si>
  <si>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</si>
  <si>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</si>
  <si>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</si>
  <si>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</si>
  <si>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</si>
  <si>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</si>
  <si>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</si>
  <si>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</si>
  <si>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</si>
  <si>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</si>
  <si>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</si>
  <si>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</si>
  <si>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</si>
  <si>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</si>
  <si>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</si>
  <si>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</si>
  <si>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</si>
  <si>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</si>
  <si>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</si>
  <si>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</si>
  <si>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</si>
  <si>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</si>
  <si>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</si>
  <si>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</si>
  <si>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</si>
  <si>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</si>
  <si>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</si>
  <si>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</si>
  <si>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</si>
  <si>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</si>
  <si>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</si>
  <si>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</si>
  <si>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</si>
  <si>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</si>
  <si>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</si>
  <si>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</si>
  <si>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</si>
  <si>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</si>
  <si>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</si>
  <si>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</si>
  <si>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</si>
  <si>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</si>
  <si>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</si>
  <si>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</si>
  <si>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</si>
  <si>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</si>
  <si>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</si>
  <si>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</si>
  <si>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</si>
  <si>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</si>
  <si>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</si>
  <si>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</si>
  <si>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</si>
  <si>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</si>
  <si>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</si>
  <si>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</si>
  <si>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</si>
  <si>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</si>
  <si>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</si>
  <si>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</si>
  <si>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</si>
  <si>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</si>
  <si>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</si>
  <si>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</si>
  <si>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</si>
  <si>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</si>
  <si>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</si>
  <si>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</si>
  <si>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</si>
  <si>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</si>
  <si>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</si>
  <si>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</si>
  <si>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</si>
  <si>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</si>
  <si>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</si>
  <si>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</si>
  <si>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</si>
  <si>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</si>
  <si>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</si>
  <si>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</si>
  <si>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</si>
  <si>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</si>
  <si>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</si>
  <si>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</si>
  <si>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</si>
  <si>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</si>
  <si>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</si>
  <si>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</si>
  <si>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</si>
  <si>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</si>
  <si>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</si>
  <si>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</si>
  <si>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</si>
  <si>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</si>
  <si>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</si>
  <si>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</si>
  <si>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</si>
  <si>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</si>
  <si>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</si>
  <si>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</si>
  <si>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</si>
  <si>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</si>
  <si>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</si>
  <si>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</si>
  <si>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</si>
  <si>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</si>
  <si>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</si>
  <si>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</si>
  <si>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</si>
  <si>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</si>
  <si>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</si>
  <si>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</si>
  <si>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</si>
  <si>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</si>
  <si>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</si>
  <si>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</si>
  <si>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</si>
  <si>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</si>
  <si>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</si>
  <si>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</si>
  <si>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</si>
  <si>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</si>
  <si>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</si>
  <si>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</si>
  <si>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</si>
  <si>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</si>
  <si>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</si>
  <si>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</si>
  <si>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</si>
  <si>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</si>
  <si>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</si>
  <si>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</si>
  <si>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</si>
  <si>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</si>
  <si>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</si>
  <si>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</si>
  <si>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</si>
  <si>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</si>
  <si>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</si>
  <si>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</si>
  <si>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</si>
  <si>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</si>
  <si>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</si>
  <si>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</si>
  <si>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</si>
  <si>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</si>
  <si>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</si>
  <si>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</si>
  <si>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</si>
  <si>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</si>
  <si>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</si>
  <si>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</si>
  <si>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</si>
  <si>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</si>
  <si>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</si>
  <si>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</si>
  <si>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</si>
  <si>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</si>
  <si>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</si>
  <si>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</si>
  <si>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</si>
  <si>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</si>
  <si>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</si>
  <si>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</si>
  <si>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</si>
  <si>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</si>
  <si>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</si>
  <si>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</si>
  <si>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</si>
  <si>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</si>
  <si>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</si>
  <si>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</si>
  <si>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</si>
  <si>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</si>
  <si>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</si>
  <si>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</si>
  <si>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</si>
  <si>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</si>
  <si>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</si>
  <si>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</si>
  <si>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</si>
  <si>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</si>
  <si>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</si>
  <si>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</si>
  <si>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</si>
  <si>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</si>
  <si>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</si>
  <si>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</si>
  <si>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</si>
  <si>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</si>
  <si>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</si>
  <si>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</si>
  <si>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</si>
  <si>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</si>
  <si>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</si>
  <si>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</si>
  <si>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</si>
  <si>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</si>
  <si>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</si>
  <si>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</si>
  <si>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</si>
  <si>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</si>
  <si>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</si>
  <si>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</si>
  <si>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</si>
  <si>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</si>
  <si>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</si>
  <si>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</si>
  <si>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</si>
  <si>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</si>
  <si>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</si>
  <si>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</si>
  <si>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</si>
  <si>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</si>
  <si>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</si>
  <si>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</si>
  <si>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</si>
  <si>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</si>
  <si>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</si>
  <si>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</si>
  <si>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</si>
  <si>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</si>
  <si>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</si>
  <si>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</si>
  <si>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</si>
  <si>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</si>
  <si>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</si>
  <si>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</si>
  <si>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</si>
  <si>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</si>
  <si>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</si>
  <si>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</si>
  <si>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</si>
  <si>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</si>
  <si>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</si>
  <si>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</si>
  <si>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</si>
  <si>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</si>
  <si>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</si>
  <si>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</si>
  <si>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</si>
  <si>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</si>
  <si>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</si>
  <si>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</si>
  <si>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</si>
  <si>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</si>
  <si>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</si>
  <si>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</si>
  <si>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</si>
  <si>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</si>
  <si>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</si>
  <si>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</si>
  <si>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</si>
  <si>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</si>
  <si>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</si>
  <si>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</si>
  <si>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</si>
  <si>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</si>
  <si>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</si>
  <si>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</si>
  <si>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</si>
  <si>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</si>
  <si>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</si>
  <si>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</si>
  <si>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</si>
  <si>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</si>
  <si>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</si>
  <si>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</si>
  <si>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</si>
  <si>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</si>
  <si>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</si>
  <si>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</si>
  <si>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</si>
  <si>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</si>
  <si>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</si>
  <si>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</si>
  <si>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</si>
  <si>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</si>
  <si>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</si>
  <si>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</si>
  <si>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</si>
  <si>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</si>
  <si>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</si>
  <si>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</si>
  <si>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</si>
  <si>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</si>
  <si>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</si>
  <si>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</si>
  <si>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</si>
  <si>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</si>
  <si>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</si>
  <si>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</si>
  <si>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</si>
  <si>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</si>
  <si>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</si>
  <si>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</si>
  <si>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</si>
  <si>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</si>
  <si>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</si>
  <si>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</si>
  <si>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</si>
  <si>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</si>
  <si>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</si>
  <si>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</si>
  <si>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</si>
  <si>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</si>
  <si>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</si>
  <si>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</si>
  <si>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</si>
  <si>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</si>
  <si>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</si>
  <si>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</si>
  <si>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</si>
  <si>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</si>
  <si>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</si>
  <si>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</si>
  <si>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</si>
  <si>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</si>
  <si>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</si>
  <si>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</si>
  <si>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</si>
  <si>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</si>
  <si>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</si>
  <si>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</si>
  <si>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</si>
  <si>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</si>
  <si>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</si>
  <si>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</si>
  <si>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</si>
  <si>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</si>
  <si>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</si>
  <si>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</si>
  <si>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</si>
  <si>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</si>
  <si>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</si>
  <si>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</si>
  <si>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</si>
  <si>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</si>
  <si>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</si>
  <si>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</si>
  <si>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</si>
  <si>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</si>
  <si>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</si>
  <si>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</si>
  <si>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</si>
  <si>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</si>
  <si>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</si>
  <si>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</si>
  <si>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</si>
  <si>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</si>
  <si>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</si>
  <si>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</si>
  <si>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</si>
  <si>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</si>
  <si>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</si>
  <si>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</si>
  <si>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</si>
  <si>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</si>
  <si>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</si>
  <si>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</si>
  <si>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</si>
  <si>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</si>
  <si>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</si>
  <si>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</si>
  <si>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</si>
  <si>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</si>
  <si>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</si>
  <si>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</si>
  <si>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</si>
  <si>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</si>
  <si>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</si>
  <si>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</si>
  <si>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</si>
  <si>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</si>
  <si>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</si>
  <si>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</si>
  <si>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</si>
  <si>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</si>
  <si>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</si>
  <si>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</si>
  <si>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</si>
  <si>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</si>
  <si>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</si>
  <si>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</si>
  <si>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</si>
  <si>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</si>
  <si>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</si>
  <si>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</si>
  <si>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</si>
  <si>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</si>
  <si>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</si>
  <si>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</si>
  <si>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</si>
  <si>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</si>
  <si>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</si>
  <si>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</si>
  <si>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</si>
  <si>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</si>
  <si>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</si>
  <si>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</si>
  <si>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</si>
  <si>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</si>
  <si>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</si>
  <si>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</si>
  <si>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</si>
  <si>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</si>
  <si>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</si>
  <si>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</si>
  <si>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</si>
  <si>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</si>
  <si>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</si>
  <si>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</si>
  <si>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</si>
  <si>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</si>
  <si>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</si>
  <si>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</si>
  <si>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</si>
  <si>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</si>
  <si>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</si>
  <si>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</si>
  <si>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</si>
  <si>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</si>
  <si>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</si>
  <si>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</si>
  <si>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</si>
  <si>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</si>
  <si>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</si>
  <si>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</si>
  <si>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</si>
  <si>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</si>
  <si>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</si>
  <si>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</si>
  <si>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</si>
  <si>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</si>
  <si>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</si>
  <si>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</si>
  <si>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</si>
  <si>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</si>
  <si>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</si>
  <si>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</si>
  <si>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</si>
  <si>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</si>
  <si>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</si>
  <si>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</si>
  <si>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</si>
  <si>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</si>
  <si>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</si>
  <si>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</si>
  <si>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</si>
  <si>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</si>
  <si>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</si>
  <si>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</si>
  <si>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</si>
  <si>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</si>
  <si>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</si>
  <si>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</si>
  <si>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</si>
  <si>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</si>
  <si>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</si>
  <si>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</si>
  <si>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</si>
  <si>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</si>
  <si>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</si>
  <si>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</si>
  <si>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</si>
  <si>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</si>
  <si>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</si>
  <si>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</si>
  <si>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</si>
  <si>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</si>
  <si>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</si>
  <si>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</si>
  <si>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</si>
  <si>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</si>
  <si>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</si>
  <si>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</si>
  <si>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</si>
  <si>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</si>
  <si>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</si>
  <si>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</si>
  <si>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</si>
  <si>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</si>
  <si>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</si>
  <si>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</si>
  <si>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</si>
  <si>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</si>
  <si>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</si>
  <si>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</si>
  <si>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</si>
  <si>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</si>
  <si>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</si>
  <si>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</si>
  <si>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</si>
  <si>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</si>
  <si>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</si>
  <si>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</si>
  <si>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</si>
  <si>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</si>
  <si>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</si>
  <si>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</si>
  <si>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</si>
  <si>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</si>
  <si>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</si>
  <si>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</si>
  <si>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</si>
  <si>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</si>
  <si>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</si>
  <si>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</si>
  <si>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</si>
  <si>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</si>
  <si>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</si>
  <si>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</si>
  <si>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</si>
  <si>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</si>
  <si>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</si>
  <si>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</si>
  <si>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</si>
  <si>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</si>
  <si>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</si>
  <si>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</si>
  <si>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</si>
  <si>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</si>
  <si>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</si>
  <si>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</si>
  <si>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</si>
  <si>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</si>
  <si>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</si>
  <si>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</si>
  <si>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</si>
  <si>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</si>
  <si>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</si>
  <si>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</si>
  <si>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</si>
  <si>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</si>
  <si>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</si>
  <si>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</si>
  <si>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</si>
  <si>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</si>
  <si>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</si>
  <si>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</si>
  <si>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</si>
  <si>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</si>
  <si>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</si>
  <si>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</si>
  <si>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</si>
  <si>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</si>
  <si>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</si>
  <si>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</si>
  <si>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</si>
  <si>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</si>
  <si>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</si>
  <si>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</si>
  <si>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</si>
  <si>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</si>
  <si>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</si>
  <si>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</si>
  <si>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</si>
  <si>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</si>
  <si>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</si>
  <si>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</si>
  <si>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</si>
  <si>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</si>
  <si>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</si>
  <si>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</si>
  <si>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</si>
  <si>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</si>
  <si>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</si>
  <si>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</si>
  <si>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</si>
  <si>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</si>
  <si>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</si>
  <si>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</si>
  <si>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</si>
  <si>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</si>
  <si>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</si>
  <si>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</si>
  <si>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</si>
  <si>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</si>
  <si>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</si>
  <si>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</si>
  <si>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</si>
  <si>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</si>
  <si>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</si>
  <si>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</si>
  <si>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</si>
  <si>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</si>
  <si>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</si>
  <si>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</si>
  <si>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</si>
  <si>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</si>
  <si>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</si>
  <si>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</si>
  <si>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</si>
  <si>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</si>
  <si>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</si>
  <si>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</si>
  <si>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</si>
  <si>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</si>
  <si>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</si>
  <si>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</si>
  <si>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</si>
  <si>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</si>
  <si>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</si>
  <si>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</si>
  <si>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</si>
  <si>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</si>
  <si>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</si>
  <si>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</si>
  <si>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</si>
  <si>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</si>
  <si>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</si>
  <si>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</si>
  <si>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</si>
  <si>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</si>
  <si>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</si>
  <si>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</si>
  <si>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</si>
  <si>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</si>
  <si>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</si>
  <si>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</si>
  <si>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</si>
  <si>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</si>
  <si>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</si>
  <si>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</si>
  <si>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</si>
  <si>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</si>
  <si>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</si>
  <si>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</si>
  <si>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</si>
  <si>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</si>
  <si>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</si>
  <si>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</si>
  <si>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</si>
  <si>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</si>
  <si>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</si>
  <si>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</si>
  <si>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</si>
  <si>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</si>
  <si>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</si>
  <si>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</si>
  <si>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</si>
  <si>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</si>
  <si>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</si>
  <si>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</si>
  <si>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</si>
  <si>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</si>
  <si>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</si>
  <si>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</si>
  <si>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</si>
  <si>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</si>
  <si>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</si>
  <si>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</si>
  <si>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</si>
  <si>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</si>
  <si>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</si>
  <si>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</si>
  <si>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</si>
  <si>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</si>
  <si>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</si>
  <si>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</si>
  <si>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</si>
  <si>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</si>
  <si>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</si>
  <si>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</si>
  <si>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</si>
  <si>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</si>
  <si>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</si>
  <si>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</si>
  <si>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</si>
  <si>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</si>
  <si>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</si>
  <si>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</si>
  <si>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</si>
  <si>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</si>
  <si>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</si>
  <si>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</si>
  <si>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</si>
  <si>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</si>
  <si>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</si>
  <si>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</si>
  <si>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</si>
  <si>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</si>
  <si>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</si>
  <si>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</si>
  <si>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</si>
  <si>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</si>
  <si>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</si>
  <si>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</si>
  <si>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</si>
  <si>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</si>
  <si>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</si>
  <si>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</si>
  <si>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</si>
  <si>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</si>
  <si>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</si>
  <si>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</si>
  <si>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</si>
  <si>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</si>
  <si>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</si>
  <si>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</si>
  <si>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</si>
  <si>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</si>
  <si>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</si>
  <si>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</si>
  <si>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</si>
  <si>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</si>
  <si>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</si>
  <si>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</si>
  <si>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</si>
  <si>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</si>
  <si>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</si>
  <si>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</si>
  <si>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</si>
  <si>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</si>
  <si>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</si>
  <si>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</si>
  <si>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</si>
  <si>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</si>
  <si>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</si>
  <si>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</si>
  <si>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</si>
  <si>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</si>
  <si>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</si>
  <si>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</si>
  <si>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</si>
  <si>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</si>
  <si>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</si>
  <si>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</si>
  <si>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</si>
  <si>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</si>
  <si>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</si>
  <si>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</si>
  <si>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</si>
  <si>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</si>
  <si>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</si>
  <si>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</si>
  <si>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</si>
  <si>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</si>
  <si>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</si>
  <si>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</si>
  <si>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</si>
  <si>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</si>
  <si>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</si>
  <si>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</si>
  <si>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</si>
  <si>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</si>
  <si>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</si>
  <si>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</si>
  <si>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</si>
  <si>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</si>
  <si>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</si>
  <si>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</si>
  <si>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</si>
  <si>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</si>
  <si>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</si>
  <si>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</si>
  <si>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</si>
  <si>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</si>
  <si>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</si>
  <si>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</si>
  <si>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</si>
  <si>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</si>
  <si>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</si>
  <si>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</si>
  <si>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</si>
  <si>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</si>
  <si>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</si>
  <si>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</si>
  <si>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</si>
  <si>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</si>
  <si>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</si>
  <si>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</si>
  <si>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</si>
  <si>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</si>
  <si>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</si>
  <si>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</si>
  <si>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</si>
  <si>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</si>
  <si>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</si>
  <si>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</si>
  <si>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</si>
  <si>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</si>
  <si>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</si>
  <si>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</si>
  <si>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</si>
  <si>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</si>
  <si>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</si>
  <si>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</si>
  <si>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</si>
  <si>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</si>
  <si>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</si>
  <si>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</si>
  <si>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</si>
  <si>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</si>
  <si>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</si>
  <si>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</si>
  <si>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</si>
  <si>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</si>
  <si>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</si>
  <si>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</si>
  <si>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</si>
  <si>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</si>
  <si>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</si>
  <si>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</si>
  <si>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</si>
  <si>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</si>
  <si>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</si>
  <si>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</si>
  <si>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</si>
  <si>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</si>
  <si>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</si>
  <si>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</si>
  <si>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</si>
  <si>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</si>
  <si>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</si>
  <si>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</si>
  <si>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</si>
  <si>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</si>
  <si>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</si>
  <si>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</si>
  <si>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</si>
  <si>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</si>
  <si>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</si>
  <si>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</si>
  <si>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</si>
  <si>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</si>
  <si>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</si>
  <si>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</si>
  <si>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</si>
  <si>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</si>
  <si>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</si>
  <si>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</si>
  <si>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</si>
  <si>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</si>
  <si>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</si>
  <si>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</si>
  <si>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</si>
  <si>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</si>
  <si>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</si>
  <si>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</si>
  <si>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</si>
  <si>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</si>
  <si>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</si>
  <si>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</si>
  <si>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</si>
  <si>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</si>
  <si>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</si>
  <si>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</si>
  <si>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</si>
  <si>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</si>
  <si>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</si>
  <si>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</si>
  <si>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</si>
  <si>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</si>
  <si>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</si>
  <si>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</si>
  <si>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</si>
  <si>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</si>
  <si>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</si>
  <si>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</si>
  <si>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</si>
  <si>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</si>
  <si>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</si>
  <si>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</si>
  <si>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</si>
  <si>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</si>
  <si>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</si>
  <si>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</si>
  <si>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</si>
  <si>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</si>
  <si>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</si>
  <si>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</si>
  <si>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</si>
  <si>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</si>
  <si>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</si>
  <si>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</si>
  <si>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</si>
  <si>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</si>
  <si>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</si>
  <si>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</si>
  <si>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</si>
  <si>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</si>
  <si>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</si>
  <si>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</si>
  <si>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</si>
  <si>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</si>
  <si>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</si>
  <si>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</si>
  <si>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</si>
  <si>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</si>
  <si>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</si>
  <si>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</si>
  <si>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</si>
  <si>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</si>
  <si>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</si>
  <si>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</si>
  <si>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</si>
  <si>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</si>
  <si>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</si>
  <si>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</si>
  <si>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</si>
  <si>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</si>
  <si>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</si>
  <si>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</si>
  <si>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</si>
  <si>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</si>
  <si>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</si>
  <si>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</si>
  <si>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</si>
  <si>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</si>
  <si>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</si>
  <si>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</si>
  <si>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</si>
  <si>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</si>
  <si>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</si>
  <si>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</si>
  <si>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</si>
  <si>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</si>
  <si>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</si>
  <si>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</si>
  <si>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</si>
  <si>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</si>
  <si>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</si>
  <si>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</si>
  <si>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</si>
  <si>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</si>
  <si>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</si>
  <si>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</si>
  <si>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</si>
  <si>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</si>
  <si>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</si>
  <si>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</si>
  <si>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</si>
  <si>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</si>
  <si>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</si>
  <si>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</si>
  <si>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</si>
  <si>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</si>
  <si>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</si>
  <si>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</si>
  <si>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</si>
  <si>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</si>
  <si>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</si>
  <si>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</si>
  <si>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</si>
  <si>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</si>
  <si>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</si>
  <si>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</si>
  <si>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</si>
  <si>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</si>
  <si>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</si>
  <si>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</si>
  <si>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</si>
  <si>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</si>
  <si>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</si>
  <si>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</si>
  <si>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</si>
  <si>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</si>
  <si>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</si>
  <si>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</si>
  <si>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</si>
  <si>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</si>
  <si>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</si>
  <si>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</si>
  <si>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</si>
  <si>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</si>
  <si>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</si>
  <si>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</si>
  <si>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</si>
  <si>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</si>
  <si>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</si>
  <si>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</si>
  <si>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</si>
  <si>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</si>
  <si>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</si>
  <si>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</si>
  <si>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</si>
  <si>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</si>
  <si>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</si>
  <si>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</si>
  <si>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</si>
  <si>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</si>
  <si>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</si>
  <si>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</si>
  <si>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</si>
  <si>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</si>
  <si>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</si>
  <si>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</si>
  <si>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</si>
  <si>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</si>
  <si>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</si>
  <si>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</si>
  <si>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</si>
  <si>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</si>
  <si>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</si>
  <si>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</si>
  <si>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</si>
  <si>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</si>
  <si>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</si>
  <si>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</si>
  <si>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</si>
  <si>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</si>
  <si>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</si>
  <si>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</si>
  <si>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</si>
  <si>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</si>
  <si>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</si>
  <si>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</si>
  <si>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</si>
  <si>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</si>
  <si>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</si>
  <si>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</si>
  <si>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</si>
  <si>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</si>
  <si>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</si>
  <si>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</si>
  <si>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</si>
  <si>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</si>
  <si>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</si>
  <si>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</si>
  <si>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</si>
  <si>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</si>
  <si>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</si>
  <si>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</si>
  <si>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</si>
  <si>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</si>
  <si>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</si>
  <si>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</si>
  <si>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</si>
  <si>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</si>
  <si>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</si>
  <si>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</si>
  <si>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</si>
  <si>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</si>
  <si>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</si>
  <si>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</si>
  <si>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</si>
  <si>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</si>
  <si>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</si>
  <si>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</si>
  <si>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</si>
  <si>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</si>
  <si>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</si>
  <si>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</si>
  <si>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</si>
  <si>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</si>
  <si>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</si>
  <si>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</si>
  <si>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</si>
  <si>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</si>
  <si>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</si>
  <si>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</si>
  <si>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</si>
  <si>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</si>
  <si>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</si>
  <si>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</si>
  <si>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</si>
  <si>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</si>
  <si>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</si>
  <si>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</si>
  <si>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</si>
  <si>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</si>
  <si>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</si>
  <si>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</si>
  <si>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</si>
  <si>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</si>
  <si>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</si>
  <si>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</si>
  <si>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</si>
  <si>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</si>
  <si>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</si>
  <si>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</si>
  <si>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</si>
  <si>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</si>
  <si>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</si>
  <si>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</si>
  <si>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</si>
  <si>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</si>
  <si>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</si>
  <si>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</si>
  <si>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</si>
  <si>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</si>
  <si>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</si>
  <si>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</si>
  <si>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</si>
  <si>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</si>
  <si>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</si>
  <si>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</si>
  <si>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</si>
  <si>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</si>
  <si>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</si>
  <si>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</si>
  <si>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</si>
  <si>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</si>
  <si>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</si>
  <si>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</si>
  <si>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</si>
  <si>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</si>
  <si>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</si>
  <si>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</si>
  <si>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</si>
  <si>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</si>
  <si>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</si>
  <si>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</si>
  <si>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</si>
  <si>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</si>
  <si>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</si>
  <si>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</si>
  <si>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</si>
  <si>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</si>
  <si>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</si>
  <si>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</si>
  <si>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</si>
  <si>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</si>
  <si>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</si>
  <si>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</si>
  <si>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</si>
  <si>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</si>
  <si>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</si>
  <si>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</si>
  <si>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</si>
  <si>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</si>
  <si>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</si>
  <si>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</si>
  <si>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</si>
  <si>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</si>
  <si>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</si>
  <si>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</si>
  <si>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</si>
  <si>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</si>
  <si>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</si>
  <si>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</si>
  <si>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</si>
  <si>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</si>
  <si>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</si>
  <si>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</si>
  <si>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</si>
  <si>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</si>
  <si>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</si>
  <si>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</si>
  <si>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</si>
  <si>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</si>
  <si>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</si>
  <si>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</si>
  <si>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</si>
  <si>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</si>
  <si>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</si>
  <si>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</si>
  <si>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</si>
  <si>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</si>
  <si>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</si>
  <si>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</si>
  <si>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</si>
  <si>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</si>
  <si>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</si>
  <si>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</si>
  <si>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</si>
  <si>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</si>
  <si>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</si>
  <si>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</si>
  <si>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</si>
  <si>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</si>
  <si>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</si>
  <si>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</si>
  <si>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</si>
  <si>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</si>
  <si>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</si>
  <si>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</si>
  <si>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</si>
  <si>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</si>
  <si>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</si>
  <si>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</si>
  <si>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</si>
  <si>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</si>
  <si>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</si>
  <si>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</si>
  <si>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</si>
  <si>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</si>
  <si>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</si>
  <si>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</si>
  <si>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</si>
  <si>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</si>
  <si>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</si>
  <si>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</si>
  <si>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</si>
  <si>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</si>
  <si>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</si>
  <si>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</si>
  <si>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</si>
  <si>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</si>
  <si>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</si>
  <si>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</si>
  <si>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</si>
  <si>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</si>
  <si>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</si>
  <si>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</si>
  <si>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</si>
  <si>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</si>
  <si>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</si>
  <si>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</si>
  <si>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</si>
  <si>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</si>
  <si>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</si>
  <si>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</si>
  <si>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</si>
  <si>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</si>
  <si>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</si>
  <si>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</si>
  <si>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</si>
  <si>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</si>
  <si>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</si>
  <si>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</si>
  <si>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</si>
  <si>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</si>
  <si>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</si>
  <si>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</si>
  <si>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</si>
  <si>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</si>
  <si>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</si>
  <si>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</si>
  <si>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</si>
  <si>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</si>
  <si>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</si>
  <si>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</si>
  <si>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</si>
  <si>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</si>
  <si>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</si>
  <si>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</si>
  <si>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</si>
  <si>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</si>
  <si>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</si>
  <si>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</si>
  <si>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</si>
  <si>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</si>
  <si>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</si>
  <si>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</si>
  <si>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</si>
  <si>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</si>
  <si>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</si>
  <si>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</si>
  <si>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</si>
  <si>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</si>
  <si>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</si>
  <si>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</si>
  <si>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</si>
  <si>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</si>
  <si>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</si>
  <si>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</si>
  <si>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</si>
  <si>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</si>
  <si>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</si>
  <si>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</si>
  <si>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</si>
  <si>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</si>
  <si>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</si>
  <si>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</si>
  <si>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</si>
  <si>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</si>
  <si>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</si>
  <si>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</si>
  <si>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</si>
  <si>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</si>
  <si>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</si>
  <si>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</si>
  <si>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</si>
  <si>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</si>
  <si>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</si>
  <si>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</si>
  <si>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</si>
  <si>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</si>
  <si>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</si>
  <si>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</si>
  <si>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</si>
  <si>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</si>
  <si>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</si>
  <si>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</si>
  <si>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</si>
  <si>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</si>
  <si>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</si>
  <si>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</si>
  <si>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</si>
  <si>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</si>
  <si>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</si>
  <si>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</si>
  <si>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</si>
  <si>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</si>
  <si>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</si>
  <si>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</si>
  <si>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</si>
  <si>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</si>
  <si>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</si>
  <si>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</si>
  <si>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</si>
  <si>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</si>
  <si>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</si>
  <si>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</si>
  <si>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</si>
  <si>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</si>
  <si>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</si>
  <si>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</si>
  <si>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</si>
  <si>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</si>
  <si>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</si>
  <si>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</si>
  <si>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</si>
  <si>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</si>
  <si>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</si>
  <si>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</si>
  <si>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</si>
  <si>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</si>
  <si>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</si>
  <si>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</si>
  <si>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</si>
  <si>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</si>
  <si>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</si>
  <si>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</si>
  <si>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</si>
  <si>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</si>
  <si>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</si>
  <si>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</si>
  <si>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</si>
  <si>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</si>
  <si>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</si>
  <si>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</si>
  <si>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</si>
  <si>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</si>
  <si>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</si>
  <si>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</si>
  <si>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</si>
  <si>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</si>
  <si>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</si>
  <si>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</si>
  <si>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</si>
  <si>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</si>
  <si>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</si>
  <si>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</si>
  <si>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</si>
  <si>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</si>
  <si>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</si>
  <si>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</si>
  <si>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</si>
  <si>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</si>
  <si>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</si>
  <si>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</si>
  <si>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</si>
  <si>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</si>
  <si>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</si>
  <si>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</si>
  <si>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</si>
  <si>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</si>
  <si>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</si>
  <si>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</si>
  <si>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</si>
  <si>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</si>
  <si>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</si>
  <si>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</si>
  <si>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</si>
  <si>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</si>
  <si>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</si>
  <si>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</si>
  <si>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</si>
  <si>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</si>
  <si>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</si>
  <si>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</si>
  <si>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</si>
  <si>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</si>
  <si>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</si>
  <si>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</si>
  <si>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</si>
  <si>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</si>
  <si>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</si>
  <si>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</si>
  <si>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</si>
  <si>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</si>
  <si>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</si>
  <si>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</si>
  <si>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</si>
  <si>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</si>
  <si>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</si>
  <si>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</si>
  <si>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</si>
  <si>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</si>
  <si>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</si>
  <si>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</si>
  <si>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</si>
  <si>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</si>
  <si>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</si>
  <si>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</si>
  <si>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</si>
  <si>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</si>
  <si>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</si>
  <si>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</si>
  <si>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</si>
  <si>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</si>
  <si>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</si>
  <si>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</si>
  <si>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</si>
  <si>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</si>
  <si>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</si>
  <si>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</si>
  <si>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</si>
  <si>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</si>
  <si>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</si>
  <si>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</si>
  <si>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</si>
  <si>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</si>
  <si>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</si>
  <si>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</si>
  <si>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</si>
  <si>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</si>
  <si>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</si>
  <si>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</si>
  <si>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</si>
  <si>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</si>
  <si>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</si>
  <si>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</si>
  <si>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</si>
  <si>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</si>
  <si>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</si>
  <si>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</si>
  <si>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</si>
  <si>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</si>
  <si>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</si>
  <si>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</si>
  <si>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</si>
  <si>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</si>
  <si>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</si>
  <si>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</si>
  <si>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</si>
  <si>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</si>
  <si>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</si>
  <si>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</si>
  <si>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</si>
  <si>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</si>
  <si>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</si>
  <si>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</si>
  <si>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</si>
  <si>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</si>
  <si>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</si>
  <si>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</si>
  <si>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</si>
  <si>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</si>
  <si>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</si>
  <si>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</si>
  <si>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</si>
  <si>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</si>
  <si>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</si>
  <si>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</si>
  <si>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</si>
  <si>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</si>
  <si>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</si>
  <si>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</si>
  <si>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</si>
  <si>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</si>
  <si>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</si>
  <si>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</si>
  <si>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</si>
  <si>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</si>
  <si>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</si>
  <si>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</si>
  <si>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</si>
  <si>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</si>
  <si>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</si>
  <si>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</si>
  <si>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</si>
  <si>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</si>
  <si>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</si>
  <si>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</si>
  <si>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</si>
  <si>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</si>
  <si>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</si>
  <si>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</si>
  <si>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</si>
  <si>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</si>
  <si>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</si>
  <si>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</si>
  <si>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</si>
  <si>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</si>
  <si>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</si>
  <si>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</si>
  <si>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</si>
  <si>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</si>
  <si>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</si>
  <si>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</si>
  <si>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</si>
  <si>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</si>
  <si>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</si>
  <si>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</si>
  <si>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</si>
  <si>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</si>
  <si>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</si>
  <si>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</si>
  <si>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</si>
  <si>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</si>
  <si>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</si>
  <si>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</si>
  <si>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</si>
  <si>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</si>
  <si>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</si>
  <si>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</si>
  <si>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</si>
  <si>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</si>
  <si>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</si>
  <si>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</si>
  <si>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</si>
  <si>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</si>
  <si>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</si>
  <si>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</si>
  <si>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</si>
  <si>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</si>
  <si>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</si>
  <si>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</si>
  <si>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</si>
  <si>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</si>
  <si>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</si>
  <si>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</si>
  <si>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</si>
  <si>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</si>
  <si>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</si>
  <si>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</si>
  <si>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</si>
  <si>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</si>
  <si>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</si>
  <si>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</si>
  <si>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</si>
  <si>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</si>
  <si>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</si>
  <si>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</si>
  <si>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</si>
  <si>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</si>
  <si>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</si>
  <si>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</si>
  <si>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</si>
  <si>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</si>
  <si>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</si>
  <si>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</si>
  <si>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</si>
  <si>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</si>
  <si>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</si>
  <si>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</si>
  <si>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</si>
  <si>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</si>
  <si>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</si>
  <si>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</si>
  <si>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</si>
  <si>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</si>
  <si>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</si>
  <si>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</si>
  <si>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</si>
  <si>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</si>
  <si>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</si>
  <si>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</si>
  <si>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</si>
  <si>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</si>
  <si>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</si>
  <si>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</si>
  <si>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</si>
  <si>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</si>
  <si>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</si>
  <si>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</si>
  <si>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</si>
  <si>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</si>
  <si>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</si>
  <si>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</si>
  <si>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</si>
  <si>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</si>
  <si>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</si>
  <si>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</si>
  <si>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</si>
  <si>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</si>
  <si>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</si>
  <si>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</si>
  <si>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</si>
  <si>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</si>
  <si>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</si>
  <si>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</si>
  <si>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</si>
  <si>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</si>
  <si>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</si>
  <si>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</si>
  <si>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</si>
  <si>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</si>
  <si>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</si>
  <si>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</si>
  <si>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</si>
  <si>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</si>
  <si>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</si>
  <si>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</si>
  <si>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</si>
  <si>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</si>
  <si>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</si>
  <si>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</si>
  <si>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</si>
  <si>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</si>
  <si>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</si>
  <si>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</si>
  <si>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</si>
  <si>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</si>
  <si>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</si>
  <si>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</si>
  <si>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</si>
  <si>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</si>
  <si>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</si>
  <si>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</si>
  <si>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</si>
  <si>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</si>
  <si>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</si>
  <si>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</si>
  <si>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</si>
  <si>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</si>
  <si>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</si>
  <si>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</si>
  <si>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</si>
  <si>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</si>
  <si>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</si>
  <si>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</si>
  <si>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</si>
  <si>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</si>
  <si>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</si>
  <si>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</si>
  <si>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</si>
  <si>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</si>
  <si>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</si>
  <si>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</si>
  <si>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</si>
  <si>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</si>
  <si>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</si>
  <si>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</si>
  <si>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</si>
  <si>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</si>
  <si>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</si>
  <si>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</si>
  <si>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</si>
  <si>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</si>
  <si>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</si>
  <si>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</si>
  <si>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</si>
  <si>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</si>
  <si>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</si>
  <si>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</si>
  <si>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</si>
  <si>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</si>
  <si>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</si>
  <si>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</si>
  <si>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</si>
  <si>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</si>
  <si>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</si>
  <si>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</si>
  <si>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</si>
  <si>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</si>
  <si>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</si>
  <si>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</si>
  <si>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</si>
  <si>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</si>
  <si>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</si>
  <si>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</si>
  <si>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</si>
  <si>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</si>
  <si>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</si>
  <si>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</si>
  <si>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</si>
  <si>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</si>
  <si>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</si>
  <si>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</si>
  <si>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</si>
  <si>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</si>
  <si>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</si>
  <si>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</si>
  <si>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</si>
  <si>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</si>
  <si>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</si>
  <si>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</si>
  <si>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</si>
  <si>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</si>
  <si>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</si>
  <si>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</si>
  <si>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</si>
  <si>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</si>
  <si>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</si>
  <si>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</si>
  <si>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</si>
  <si>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</si>
  <si>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</si>
  <si>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</si>
  <si>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</si>
  <si>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</si>
  <si>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</si>
  <si>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</si>
  <si>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</si>
  <si>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</si>
  <si>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</si>
  <si>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</si>
  <si>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</si>
  <si>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</si>
  <si>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</si>
  <si>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</si>
  <si>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</si>
  <si>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</si>
  <si>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</si>
  <si>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</si>
  <si>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</si>
  <si>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</si>
  <si>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</si>
  <si>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</si>
  <si>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</si>
  <si>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</si>
  <si>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</si>
  <si>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</si>
  <si>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</si>
  <si>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</si>
  <si>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</si>
  <si>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</si>
  <si>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</si>
  <si>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</si>
  <si>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</si>
  <si>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</si>
  <si>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</si>
  <si>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</si>
  <si>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</si>
  <si>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</si>
  <si>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</si>
  <si>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</si>
  <si>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</si>
  <si>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</si>
  <si>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</si>
  <si>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</si>
  <si>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</si>
  <si>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</si>
  <si>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</si>
  <si>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</si>
  <si>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</si>
  <si>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</si>
  <si>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</si>
  <si>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</si>
  <si>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</si>
  <si>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</si>
  <si>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</si>
  <si>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</si>
  <si>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</si>
  <si>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</si>
  <si>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</si>
  <si>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</si>
  <si>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</si>
  <si>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</si>
  <si>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</si>
  <si>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</si>
  <si>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</si>
  <si>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</si>
  <si>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</si>
  <si>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</si>
  <si>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</si>
  <si>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</si>
  <si>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</si>
  <si>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</si>
  <si>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</si>
  <si>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</si>
  <si>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</si>
  <si>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</si>
  <si>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</si>
  <si>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</si>
  <si>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</si>
  <si>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</si>
  <si>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</si>
  <si>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</si>
  <si>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</si>
  <si>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</si>
  <si>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</si>
  <si>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</si>
  <si>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</si>
  <si>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</si>
  <si>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</si>
  <si>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</si>
  <si>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</si>
  <si>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</si>
  <si>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</si>
  <si>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</si>
  <si>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</si>
  <si>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</si>
  <si>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</si>
  <si>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</si>
  <si>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</si>
  <si>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</si>
  <si>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</si>
  <si>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</si>
  <si>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</si>
  <si>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</si>
  <si>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</si>
  <si>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</si>
  <si>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</si>
  <si>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</si>
  <si>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</si>
  <si>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</si>
  <si>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</si>
  <si>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</si>
  <si>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</si>
  <si>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</si>
  <si>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</si>
  <si>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</si>
  <si>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</si>
  <si>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</si>
  <si>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</si>
  <si>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</si>
  <si>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</si>
  <si>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</si>
  <si>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</si>
  <si>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</si>
  <si>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</si>
  <si>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</si>
  <si>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</si>
  <si>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</si>
  <si>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</si>
  <si>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</si>
  <si>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</si>
  <si>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</si>
  <si>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</si>
  <si>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</si>
  <si>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</si>
  <si>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</si>
  <si>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</si>
  <si>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</si>
  <si>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</si>
  <si>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</si>
  <si>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</si>
  <si>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</si>
  <si>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</si>
  <si>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</si>
  <si>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</si>
  <si>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</si>
  <si>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</si>
  <si>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</si>
  <si>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</si>
  <si>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</si>
  <si>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</si>
  <si>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</si>
  <si>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</si>
  <si>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</si>
  <si>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</si>
  <si>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</si>
  <si>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</si>
  <si>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</si>
  <si>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</si>
  <si>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</si>
  <si>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</si>
  <si>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</si>
  <si>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</si>
  <si>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</si>
  <si>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</si>
  <si>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</si>
  <si>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</si>
  <si>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</si>
  <si>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</si>
  <si>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</si>
  <si>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</si>
  <si>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</si>
  <si>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</si>
  <si>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</si>
  <si>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</si>
  <si>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</si>
  <si>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</si>
  <si>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</si>
  <si>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</si>
  <si>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</si>
  <si>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</si>
  <si>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</si>
  <si>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</si>
  <si>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</si>
  <si>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</si>
  <si>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</si>
  <si>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</si>
  <si>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</si>
  <si>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</si>
  <si>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</si>
  <si>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</si>
  <si>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</si>
  <si>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</si>
  <si>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</si>
  <si>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</si>
  <si>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</si>
  <si>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</si>
  <si>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</si>
  <si>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</si>
  <si>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</si>
  <si>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</si>
  <si>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</si>
  <si>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</si>
  <si>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</si>
  <si>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</si>
  <si>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</si>
  <si>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</si>
  <si>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</si>
  <si>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</si>
  <si>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</si>
  <si>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</si>
  <si>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</si>
  <si>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</si>
  <si>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</si>
  <si>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</si>
  <si>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</si>
  <si>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</si>
  <si>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</si>
  <si>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</si>
  <si>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</si>
  <si>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</si>
  <si>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</si>
  <si>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</si>
  <si>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</si>
  <si>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</si>
  <si>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</si>
  <si>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</si>
  <si>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</si>
  <si>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</si>
  <si>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</si>
  <si>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</si>
  <si>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</si>
  <si>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</si>
  <si>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</si>
  <si>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</si>
  <si>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</si>
  <si>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</si>
  <si>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</si>
  <si>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</si>
  <si>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</si>
  <si>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</si>
  <si>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</si>
  <si>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</si>
  <si>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</si>
  <si>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</si>
  <si>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</si>
  <si>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</si>
  <si>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</si>
  <si>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</si>
  <si>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</si>
  <si>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</si>
  <si>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</si>
  <si>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</si>
  <si>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</si>
  <si>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</si>
  <si>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</si>
  <si>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</si>
  <si>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</si>
  <si>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</si>
  <si>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</si>
  <si>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</si>
  <si>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</si>
  <si>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</si>
  <si>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</si>
  <si>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</si>
  <si>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</si>
  <si>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</si>
  <si>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</si>
  <si>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</si>
  <si>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</si>
  <si>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</si>
  <si>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</si>
  <si>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</si>
  <si>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</si>
  <si>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</si>
  <si>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</si>
  <si>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</si>
  <si>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</si>
  <si>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</si>
  <si>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</si>
  <si>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</si>
  <si>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</si>
  <si>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</si>
  <si>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</si>
  <si>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</si>
  <si>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</si>
  <si>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</si>
  <si>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</si>
  <si>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</si>
  <si>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</si>
  <si>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</si>
  <si>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</si>
  <si>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</si>
  <si>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</si>
  <si>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</si>
  <si>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</si>
  <si>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</si>
  <si>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</si>
  <si>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</si>
  <si>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</si>
  <si>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</si>
  <si>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</si>
  <si>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</si>
  <si>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</si>
  <si>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</si>
  <si>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</si>
  <si>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</si>
  <si>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</si>
  <si>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</si>
  <si>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</si>
  <si>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</si>
  <si>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</si>
  <si>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</si>
  <si>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</si>
  <si>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</si>
  <si>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</si>
  <si>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</si>
  <si>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</si>
  <si>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</si>
  <si>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</si>
  <si>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</si>
  <si>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</si>
  <si>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</si>
  <si>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</si>
  <si>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</si>
  <si>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</si>
  <si>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</si>
  <si>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</si>
  <si>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</si>
  <si>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</si>
  <si>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</si>
  <si>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</si>
  <si>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</si>
  <si>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</si>
  <si>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</si>
  <si>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</si>
  <si>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</si>
  <si>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</si>
  <si>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</si>
  <si>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</si>
  <si>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</si>
  <si>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</si>
  <si>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</si>
  <si>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</si>
  <si>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</si>
  <si>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</si>
  <si>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</si>
  <si>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</si>
  <si>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</si>
  <si>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</si>
  <si>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</si>
  <si>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</si>
  <si>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</si>
  <si>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</si>
  <si>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</si>
  <si>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</si>
  <si>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</si>
  <si>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</si>
  <si>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</si>
  <si>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</si>
  <si>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</si>
  <si>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</si>
  <si>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</si>
  <si>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</si>
  <si>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</si>
  <si>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</si>
  <si>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</si>
  <si>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</si>
  <si>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</si>
  <si>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</si>
  <si>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</si>
  <si>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</si>
  <si>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</si>
  <si>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</si>
  <si>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</si>
  <si>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</si>
  <si>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</si>
  <si>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</si>
  <si>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</si>
  <si>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</si>
  <si>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</si>
  <si>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</si>
  <si>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</si>
  <si>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</si>
  <si>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</si>
  <si>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</si>
  <si>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</si>
  <si>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</si>
  <si>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</si>
  <si>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</si>
  <si>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</si>
  <si>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</si>
  <si>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</si>
  <si>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</si>
  <si>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</si>
  <si>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</si>
  <si>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</si>
  <si>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</si>
  <si>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</si>
  <si>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</si>
  <si>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</si>
  <si>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</si>
  <si>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</si>
  <si>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</si>
  <si>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</si>
  <si>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</si>
  <si>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</si>
  <si>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</si>
  <si>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</si>
  <si>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</si>
  <si>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</si>
  <si>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</si>
  <si>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</si>
  <si>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</si>
  <si>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</si>
  <si>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</si>
  <si>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</si>
  <si>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</si>
  <si>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</si>
  <si>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</si>
  <si>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</si>
  <si>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</si>
  <si>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</si>
  <si>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</si>
  <si>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</si>
  <si>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</si>
  <si>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</si>
  <si>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</si>
  <si>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</si>
  <si>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</si>
  <si>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</si>
  <si>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</si>
  <si>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</si>
  <si>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</si>
  <si>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</si>
  <si>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</si>
  <si>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</si>
  <si>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</si>
  <si>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</si>
  <si>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</si>
  <si>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</si>
  <si>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</si>
  <si>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</si>
  <si>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</si>
  <si>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</si>
  <si>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</si>
  <si>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</si>
  <si>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</si>
  <si>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</si>
  <si>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</si>
  <si>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</si>
  <si>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</si>
  <si>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</si>
  <si>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</si>
  <si>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</si>
  <si>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</si>
  <si>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</si>
  <si>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</si>
  <si>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</si>
  <si>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</si>
  <si>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</si>
  <si>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</si>
  <si>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</si>
  <si>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</si>
  <si>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</si>
  <si>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</si>
  <si>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</si>
  <si>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</si>
  <si>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</si>
  <si>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</si>
  <si>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</si>
  <si>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</si>
  <si>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</si>
  <si>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</si>
  <si>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</si>
  <si>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</si>
  <si>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</si>
  <si>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</si>
  <si>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</si>
  <si>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</si>
  <si>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</si>
  <si>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</si>
  <si>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</si>
  <si>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</si>
  <si>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</si>
  <si>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</si>
  <si>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</si>
  <si>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</si>
  <si>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</si>
  <si>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</si>
  <si>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</si>
  <si>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</si>
  <si>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</si>
  <si>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</si>
  <si>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</si>
  <si>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</si>
  <si>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</si>
  <si>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</si>
  <si>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</si>
  <si>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</si>
  <si>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</si>
  <si>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</si>
  <si>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</si>
  <si>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</si>
  <si>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</si>
  <si>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</si>
  <si>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</si>
  <si>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</si>
  <si>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</si>
  <si>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</si>
  <si>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</si>
  <si>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</si>
  <si>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</si>
  <si>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</si>
  <si>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</si>
  <si>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</si>
  <si>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</si>
  <si>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</si>
  <si>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</si>
  <si>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</si>
  <si>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</si>
  <si>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</si>
  <si>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</si>
  <si>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</si>
  <si>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</si>
  <si>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</si>
  <si>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</si>
  <si>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</si>
  <si>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</si>
  <si>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</si>
  <si>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</si>
  <si>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</si>
  <si>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</si>
  <si>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</si>
  <si>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</si>
  <si>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</si>
  <si>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</si>
  <si>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</si>
  <si>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</si>
  <si>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</si>
  <si>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</si>
  <si>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</si>
  <si>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</si>
  <si>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</si>
  <si>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</si>
  <si>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</si>
  <si>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</si>
  <si>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</si>
  <si>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</si>
  <si>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</si>
  <si>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</si>
  <si>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</si>
  <si>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</si>
  <si>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</si>
  <si>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</si>
  <si>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</si>
  <si>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</si>
  <si>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</si>
  <si>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</si>
  <si>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</si>
  <si>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</si>
  <si>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</si>
  <si>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</si>
  <si>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</si>
  <si>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</si>
  <si>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</si>
  <si>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</si>
  <si>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</si>
  <si>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</si>
  <si>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</si>
  <si>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</si>
  <si>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</si>
  <si>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</si>
  <si>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</si>
  <si>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</si>
  <si>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</si>
  <si>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</si>
  <si>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</si>
  <si>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</si>
  <si>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</si>
  <si>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</si>
  <si>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</si>
  <si>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</si>
  <si>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</si>
  <si>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</si>
  <si>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</si>
  <si>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</si>
  <si>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</si>
  <si>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</si>
  <si>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</si>
  <si>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</si>
  <si>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</si>
  <si>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</si>
  <si>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</si>
  <si>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</si>
  <si>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</si>
  <si>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</si>
  <si>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</si>
  <si>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</si>
  <si>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</si>
  <si>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</si>
  <si>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</si>
  <si>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</si>
  <si>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</si>
  <si>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</si>
  <si>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</si>
  <si>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</si>
  <si>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</si>
  <si>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</si>
  <si>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</si>
  <si>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</si>
  <si>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</si>
  <si>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</si>
  <si>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</si>
  <si>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</si>
  <si>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</si>
  <si>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</si>
  <si>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</si>
  <si>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</si>
  <si>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</si>
  <si>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</si>
  <si>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</si>
  <si>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</si>
  <si>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</si>
  <si>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</si>
  <si>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</si>
  <si>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</si>
  <si>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</si>
  <si>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</si>
  <si>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</si>
  <si>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</si>
  <si>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</si>
  <si>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</si>
  <si>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</si>
  <si>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</si>
  <si>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</si>
  <si>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</si>
  <si>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</si>
  <si>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</si>
  <si>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</si>
  <si>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</si>
  <si>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</si>
  <si>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</si>
  <si>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</si>
  <si>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</si>
  <si>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</si>
  <si>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</si>
  <si>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</si>
  <si>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</si>
  <si>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</si>
  <si>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</si>
  <si>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</si>
  <si>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</si>
  <si>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</si>
  <si>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</si>
  <si>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</si>
  <si>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</si>
  <si>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</si>
  <si>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</si>
  <si>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</si>
  <si>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</si>
  <si>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</si>
  <si>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</si>
  <si>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</si>
  <si>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</si>
  <si>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</si>
  <si>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</si>
  <si>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</si>
  <si>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</si>
  <si>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</si>
  <si>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</si>
  <si>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</si>
  <si>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</si>
  <si>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</si>
  <si>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</si>
  <si>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</si>
  <si>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</si>
  <si>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</si>
  <si>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</si>
  <si>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</si>
  <si>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</si>
  <si>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</si>
  <si>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</si>
  <si>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</si>
  <si>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</si>
  <si>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</si>
  <si>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</si>
  <si>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</si>
  <si>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</si>
  <si>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</si>
  <si>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</si>
  <si>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</si>
  <si>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</si>
  <si>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</si>
  <si>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</si>
  <si>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</si>
  <si>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</si>
  <si>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</si>
  <si>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</si>
  <si>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</si>
  <si>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</si>
  <si>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</si>
  <si>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</si>
  <si>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</si>
  <si>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</si>
  <si>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</si>
  <si>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</si>
  <si>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</si>
  <si>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</si>
  <si>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</si>
  <si>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</si>
  <si>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</si>
  <si>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</si>
  <si>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</si>
  <si>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</si>
  <si>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</si>
  <si>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</si>
  <si>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</si>
  <si>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</si>
  <si>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</si>
  <si>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</si>
  <si>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</si>
  <si>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</si>
  <si>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</si>
  <si>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</si>
  <si>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</si>
  <si>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</si>
  <si>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</si>
  <si>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</si>
  <si>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</si>
  <si>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</si>
  <si>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</si>
  <si>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</si>
  <si>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</si>
  <si>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</si>
  <si>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</si>
  <si>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</si>
  <si>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</si>
  <si>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</si>
  <si>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</si>
  <si>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</si>
  <si>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</si>
  <si>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</si>
  <si>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</si>
  <si>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</si>
  <si>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</si>
  <si>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</si>
  <si>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</si>
  <si>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</si>
  <si>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</si>
  <si>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</si>
  <si>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</si>
  <si>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</si>
  <si>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</si>
  <si>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</si>
  <si>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</si>
  <si>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</si>
  <si>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</si>
  <si>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</si>
  <si>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</si>
  <si>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</si>
  <si>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</si>
  <si>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</si>
  <si>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</si>
  <si>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</si>
  <si>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</si>
  <si>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</si>
  <si>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</si>
  <si>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</si>
  <si>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</si>
  <si>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</si>
  <si>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</si>
  <si>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</si>
  <si>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</si>
  <si>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</si>
  <si>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</si>
  <si>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</si>
  <si>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</si>
  <si>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</si>
  <si>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</si>
  <si>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</si>
  <si>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</si>
  <si>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</si>
  <si>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</si>
  <si>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</si>
  <si>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</si>
  <si>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</si>
  <si>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</si>
  <si>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</si>
  <si>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</si>
  <si>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</si>
  <si>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</si>
  <si>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</si>
  <si>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</si>
  <si>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</si>
  <si>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</si>
  <si>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</si>
  <si>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</si>
  <si>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</si>
  <si>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</si>
  <si>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</si>
  <si>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</si>
  <si>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</si>
  <si>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</si>
  <si>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</si>
  <si>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</si>
  <si>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</si>
  <si>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</si>
  <si>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</si>
  <si>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</si>
  <si>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</si>
  <si>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</si>
  <si>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</si>
  <si>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</si>
  <si>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</si>
  <si>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</si>
  <si>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</si>
  <si>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</si>
  <si>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</si>
  <si>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</si>
  <si>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</si>
  <si>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</si>
  <si>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</si>
  <si>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</si>
  <si>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</si>
  <si>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</si>
  <si>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</si>
  <si>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</si>
  <si>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</si>
  <si>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</si>
  <si>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</si>
  <si>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</si>
  <si>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</si>
  <si>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</si>
  <si>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</si>
  <si>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</si>
  <si>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</si>
  <si>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</si>
  <si>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</si>
  <si>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</si>
  <si>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</si>
  <si>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</si>
  <si>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</si>
  <si>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</si>
  <si>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</si>
  <si>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</si>
  <si>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</si>
  <si>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</si>
  <si>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</si>
  <si>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</si>
  <si>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</si>
  <si>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</si>
  <si>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</si>
  <si>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</si>
  <si>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</si>
  <si>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</si>
  <si>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</si>
  <si>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</si>
  <si>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</si>
  <si>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</si>
  <si>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</si>
  <si>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</si>
  <si>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</si>
  <si>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</si>
  <si>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</si>
  <si>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</si>
  <si>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</si>
  <si>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</si>
  <si>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</si>
  <si>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</si>
  <si>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</si>
  <si>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</si>
  <si>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</si>
  <si>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</si>
  <si>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</si>
  <si>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</si>
  <si>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</si>
  <si>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</si>
  <si>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</si>
  <si>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</si>
  <si>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</si>
  <si>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</si>
  <si>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</si>
  <si>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</si>
  <si>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</si>
  <si>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</si>
  <si>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</si>
  <si>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</si>
  <si>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</si>
  <si>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</si>
  <si>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</si>
  <si>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</si>
  <si>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</si>
  <si>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</si>
  <si>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</si>
  <si>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</si>
  <si>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</si>
  <si>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</si>
  <si>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</si>
  <si>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</si>
  <si>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</si>
  <si>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</si>
  <si>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</si>
  <si>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</si>
  <si>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</si>
  <si>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</si>
  <si>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</si>
  <si>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</si>
  <si>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</si>
  <si>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</si>
  <si>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</si>
  <si>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</si>
  <si>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</si>
  <si>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</si>
  <si>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</si>
  <si>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</si>
  <si>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</si>
  <si>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</si>
  <si>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</si>
  <si>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</si>
  <si>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</si>
  <si>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</si>
  <si>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</si>
  <si>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</si>
  <si>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</si>
  <si>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</si>
  <si>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</si>
  <si>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</si>
  <si>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</si>
  <si>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</si>
  <si>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</si>
  <si>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</si>
  <si>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</si>
  <si>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</si>
  <si>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</si>
  <si>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</si>
  <si>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</si>
  <si>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</si>
  <si>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</si>
  <si>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</si>
  <si>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</si>
  <si>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</si>
  <si>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</si>
  <si>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</si>
  <si>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</si>
  <si>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</si>
  <si>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</si>
  <si>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</si>
  <si>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</si>
  <si>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</si>
  <si>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</si>
  <si>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</si>
  <si>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</si>
  <si>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</si>
  <si>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</si>
  <si>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</si>
  <si>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</si>
  <si>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</si>
  <si>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</si>
  <si>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</si>
  <si>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</si>
  <si>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</si>
  <si>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</si>
  <si>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</si>
  <si>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</si>
  <si>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</si>
  <si>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</si>
  <si>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</si>
  <si>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</si>
  <si>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</si>
  <si>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</si>
  <si>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</si>
  <si>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</si>
  <si>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</si>
  <si>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</si>
  <si>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</si>
  <si>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</si>
  <si>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</si>
  <si>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</si>
  <si>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</si>
  <si>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</si>
  <si>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</si>
  <si>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</si>
  <si>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</si>
  <si>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</si>
  <si>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</si>
  <si>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</si>
  <si>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</si>
  <si>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</si>
  <si>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</si>
  <si>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</si>
  <si>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</si>
  <si>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</si>
  <si>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</si>
  <si>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</si>
  <si>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</si>
  <si>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</si>
  <si>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</si>
  <si>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</si>
  <si>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</si>
  <si>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</si>
  <si>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</si>
  <si>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</si>
  <si>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</si>
  <si>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</si>
  <si>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</si>
  <si>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</si>
  <si>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</si>
  <si>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</si>
  <si>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</si>
  <si>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</si>
  <si>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</si>
  <si>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</si>
  <si>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</si>
  <si>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</si>
  <si>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</si>
  <si>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</si>
  <si>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</si>
  <si>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</si>
  <si>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</si>
  <si>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</si>
  <si>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</si>
  <si>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</si>
  <si>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</si>
  <si>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</si>
  <si>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</si>
  <si>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</si>
  <si>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</si>
  <si>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</si>
  <si>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</si>
  <si>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</si>
  <si>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</si>
  <si>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</si>
  <si>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</si>
  <si>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</si>
  <si>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</si>
  <si>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</si>
  <si>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</si>
  <si>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</si>
  <si>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</si>
  <si>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</si>
  <si>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</si>
  <si>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</si>
  <si>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</si>
  <si>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</si>
  <si>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</si>
  <si>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</si>
  <si>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</si>
  <si>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</si>
  <si>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</si>
  <si>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</si>
  <si>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</si>
  <si>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</si>
  <si>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</si>
  <si>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</si>
  <si>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</si>
  <si>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</si>
  <si>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</si>
  <si>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</si>
  <si>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</si>
  <si>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</si>
  <si>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</si>
  <si>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</si>
  <si>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</si>
  <si>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</si>
  <si>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</si>
  <si>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</si>
  <si>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</si>
  <si>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</si>
  <si>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</si>
  <si>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</si>
  <si>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</si>
  <si>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</si>
  <si>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</si>
  <si>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</si>
  <si>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</si>
  <si>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</si>
  <si>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</si>
  <si>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</si>
  <si>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</si>
  <si>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</si>
  <si>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</si>
  <si>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</si>
  <si>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</si>
  <si>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</si>
  <si>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</si>
  <si>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</si>
  <si>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</si>
  <si>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</si>
  <si>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</si>
  <si>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</si>
  <si>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</si>
  <si>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</si>
  <si>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</si>
  <si>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</si>
  <si>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</si>
  <si>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</si>
  <si>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</si>
  <si>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</si>
  <si>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</si>
  <si>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</si>
  <si>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</si>
  <si>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</si>
  <si>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</si>
  <si>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</si>
  <si>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</si>
  <si>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</si>
  <si>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</si>
  <si>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</si>
  <si>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</si>
  <si>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</si>
  <si>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</si>
  <si>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</si>
  <si>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</si>
  <si>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</si>
  <si>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</si>
  <si>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</si>
  <si>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</si>
  <si>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</si>
  <si>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</si>
  <si>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</si>
  <si>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</si>
  <si>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</si>
  <si>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</si>
  <si>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</si>
  <si>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</si>
  <si>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</si>
  <si>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</si>
  <si>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</si>
  <si>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</si>
  <si>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</si>
  <si>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</si>
  <si>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</si>
  <si>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</si>
  <si>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</si>
  <si>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</si>
  <si>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</si>
  <si>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</si>
  <si>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</si>
  <si>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</si>
  <si>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</si>
  <si>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</si>
  <si>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</si>
  <si>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</si>
  <si>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</si>
  <si>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</si>
  <si>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</si>
  <si>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</si>
  <si>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</si>
  <si>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</si>
  <si>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</si>
  <si>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</si>
  <si>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</si>
  <si>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</si>
  <si>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</si>
  <si>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</si>
  <si>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</si>
  <si>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</si>
  <si>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</si>
  <si>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</si>
  <si>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</si>
  <si>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</si>
  <si>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</si>
  <si>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</si>
  <si>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</si>
  <si>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</si>
  <si>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</si>
  <si>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</si>
  <si>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</si>
  <si>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</si>
  <si>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</si>
  <si>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</si>
  <si>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</si>
  <si>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</si>
  <si>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</si>
  <si>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</si>
  <si>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</si>
  <si>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</si>
  <si>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</si>
  <si>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</si>
  <si>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</si>
  <si>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</si>
  <si>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</si>
  <si>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</si>
  <si>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</si>
  <si>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</si>
  <si>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</si>
  <si>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</si>
  <si>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</si>
  <si>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</si>
  <si>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</si>
  <si>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</si>
  <si>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</si>
  <si>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</si>
  <si>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</si>
  <si>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</si>
  <si>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</si>
  <si>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</si>
  <si>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</si>
  <si>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</si>
  <si>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</si>
  <si>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</si>
  <si>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</si>
  <si>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</si>
  <si>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</si>
  <si>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</si>
  <si>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</si>
  <si>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</si>
  <si>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</si>
  <si>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</si>
  <si>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</si>
  <si>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</si>
  <si>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</si>
  <si>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</si>
  <si>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</si>
  <si>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</si>
  <si>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</si>
  <si>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</si>
  <si>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</si>
  <si>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</si>
  <si>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</si>
  <si>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</si>
  <si>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</si>
  <si>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</si>
  <si>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</si>
  <si>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</si>
  <si>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</si>
  <si>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</si>
  <si>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</si>
  <si>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</si>
  <si>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</si>
  <si>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</si>
  <si>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</si>
  <si>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</si>
  <si>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</si>
  <si>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</si>
  <si>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</si>
  <si>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</si>
  <si>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</si>
  <si>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</si>
  <si>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</si>
  <si>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</si>
  <si>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</si>
  <si>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</si>
  <si>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</si>
  <si>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</si>
  <si>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</si>
  <si>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</si>
  <si>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</si>
  <si>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</si>
  <si>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</si>
  <si>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</si>
  <si>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</si>
  <si>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</si>
  <si>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</si>
  <si>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</si>
  <si>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</si>
  <si>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</si>
  <si>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</si>
  <si>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</si>
  <si>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</si>
  <si>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</si>
  <si>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</si>
  <si>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</si>
  <si>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</si>
  <si>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</si>
  <si>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</si>
  <si>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</si>
  <si>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</si>
  <si>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</si>
  <si>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</si>
  <si>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</si>
  <si>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</si>
  <si>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</si>
  <si>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</si>
  <si>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</si>
  <si>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</si>
  <si>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</si>
  <si>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</si>
  <si>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</si>
  <si>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</si>
  <si>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</si>
  <si>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</si>
  <si>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</si>
  <si>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</si>
  <si>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</si>
  <si>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</si>
  <si>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</si>
  <si>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</si>
  <si>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</si>
  <si>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</si>
  <si>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</si>
  <si>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</si>
  <si>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</si>
  <si>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</si>
  <si>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</si>
  <si>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</si>
  <si>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</si>
  <si>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</si>
  <si>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</si>
  <si>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</si>
  <si>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</si>
  <si>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</si>
  <si>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</si>
  <si>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</si>
  <si>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</si>
  <si>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</si>
  <si>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</si>
  <si>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</si>
  <si>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</si>
  <si>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</si>
  <si>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</si>
  <si>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</si>
  <si>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</si>
  <si>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</si>
  <si>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</si>
  <si>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</si>
  <si>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</si>
  <si>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</si>
  <si>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</si>
  <si>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</si>
  <si>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</si>
  <si>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</si>
  <si>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</si>
  <si>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</si>
  <si>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</si>
  <si>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</si>
  <si>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</si>
  <si>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</si>
  <si>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</si>
  <si>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</si>
  <si>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</si>
  <si>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</si>
  <si>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</si>
  <si>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</si>
  <si>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</si>
  <si>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</si>
  <si>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</si>
  <si>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</si>
  <si>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</si>
  <si>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</si>
  <si>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</si>
  <si>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</si>
  <si>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</si>
  <si>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</si>
  <si>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</si>
  <si>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</si>
  <si>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</si>
  <si>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</si>
  <si>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</si>
  <si>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</si>
  <si>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</si>
  <si>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</si>
  <si>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</si>
  <si>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</si>
  <si>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</si>
  <si>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</si>
  <si>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</si>
  <si>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</si>
  <si>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</si>
  <si>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</si>
  <si>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</si>
  <si>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</si>
  <si>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</si>
  <si>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</si>
  <si>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</si>
  <si>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</si>
  <si>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</si>
  <si>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</si>
  <si>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</si>
  <si>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</si>
  <si>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</si>
  <si>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</si>
  <si>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</si>
  <si>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</si>
  <si>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</si>
  <si>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</si>
  <si>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</si>
  <si>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</si>
  <si>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</si>
  <si>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</si>
  <si>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</si>
  <si>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</si>
  <si>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</si>
  <si>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</si>
  <si>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</si>
  <si>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</si>
  <si>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</si>
  <si>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</si>
  <si>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</si>
  <si>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</si>
  <si>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</si>
  <si>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</si>
  <si>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</si>
  <si>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</si>
  <si>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</si>
  <si>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</si>
  <si>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</si>
  <si>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</si>
  <si>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</si>
  <si>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</si>
  <si>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</si>
  <si>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</si>
  <si>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</si>
  <si>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</si>
  <si>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</si>
  <si>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</si>
  <si>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</si>
  <si>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</si>
  <si>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</si>
  <si>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</si>
  <si>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</si>
  <si>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</si>
  <si>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</si>
  <si>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</si>
  <si>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</si>
  <si>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</si>
  <si>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</si>
  <si>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</si>
  <si>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</si>
  <si>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</si>
  <si>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</si>
  <si>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</si>
  <si>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</si>
  <si>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</si>
  <si>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</si>
  <si>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</si>
  <si>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</si>
  <si>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</si>
  <si>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</si>
  <si>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</si>
  <si>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</si>
  <si>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</si>
  <si>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</si>
  <si>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</si>
  <si>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</si>
  <si>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</si>
  <si>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</si>
  <si>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</si>
  <si>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</si>
  <si>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</si>
  <si>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</si>
  <si>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</si>
  <si>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</si>
  <si>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</si>
  <si>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</si>
  <si>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</si>
  <si>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</si>
  <si>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</si>
  <si>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</si>
  <si>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</si>
  <si>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</si>
  <si>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</si>
  <si>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</si>
  <si>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</si>
  <si>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</si>
  <si>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</si>
  <si>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</si>
  <si>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</si>
  <si>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</si>
  <si>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</si>
  <si>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</si>
  <si>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</si>
  <si>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</si>
  <si>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</si>
  <si>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</si>
  <si>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</si>
  <si>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</si>
  <si>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</si>
  <si>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</si>
  <si>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</si>
  <si>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</si>
  <si>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</si>
  <si>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</si>
  <si>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</si>
  <si>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</si>
  <si>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</si>
  <si>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</si>
  <si>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</si>
  <si>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</si>
  <si>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</si>
  <si>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</si>
  <si>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</si>
  <si>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</si>
  <si>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</si>
  <si>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</si>
  <si>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</si>
  <si>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</si>
  <si>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</si>
  <si>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</si>
  <si>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</si>
  <si>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</si>
  <si>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</si>
  <si>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</si>
  <si>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</si>
  <si>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</si>
  <si>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</si>
  <si>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</si>
  <si>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</si>
  <si>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</si>
  <si>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</si>
  <si>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</si>
  <si>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</si>
  <si>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</si>
  <si>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</si>
  <si>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</si>
  <si>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</si>
  <si>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</si>
  <si>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</si>
  <si>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</si>
  <si>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</si>
  <si>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</si>
  <si>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</si>
  <si>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</si>
  <si>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</si>
  <si>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</si>
  <si>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</si>
  <si>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</si>
  <si>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</si>
  <si>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</si>
  <si>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</si>
  <si>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</si>
  <si>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</si>
  <si>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</si>
  <si>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</si>
  <si>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</si>
  <si>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</si>
  <si>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</si>
  <si>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</si>
  <si>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</si>
  <si>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</si>
  <si>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</si>
  <si>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</si>
  <si>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</si>
  <si>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</si>
  <si>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</si>
  <si>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</si>
  <si>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</si>
  <si>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</si>
  <si>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</si>
  <si>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</si>
  <si>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</si>
  <si>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</si>
  <si>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</si>
  <si>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</si>
  <si>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</si>
  <si>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</si>
  <si>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</si>
  <si>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</si>
  <si>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</si>
  <si>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</si>
  <si>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</si>
  <si>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</si>
  <si>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</si>
  <si>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</si>
  <si>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</si>
  <si>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</si>
  <si>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</si>
  <si>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</si>
  <si>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</si>
  <si>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</si>
  <si>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</si>
  <si>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</si>
  <si>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</si>
  <si>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</si>
  <si>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</si>
  <si>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</si>
  <si>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</si>
  <si>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</si>
  <si>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</si>
  <si>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</si>
  <si>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</si>
  <si>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</si>
  <si>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</si>
  <si>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</si>
  <si>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</si>
  <si>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</si>
  <si>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</si>
  <si>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</si>
  <si>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</si>
  <si>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</si>
  <si>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</si>
  <si>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</si>
  <si>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</si>
  <si>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</si>
  <si>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</si>
  <si>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</si>
  <si>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</si>
  <si>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</si>
  <si>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</si>
  <si>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</si>
  <si>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</si>
  <si>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</si>
  <si>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</si>
  <si>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</si>
  <si>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</si>
  <si>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</si>
  <si>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</si>
  <si>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</si>
  <si>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</si>
  <si>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</si>
  <si>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</si>
  <si>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</si>
  <si>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</si>
  <si>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</si>
  <si>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</si>
  <si>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</si>
  <si>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</si>
  <si>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</si>
  <si>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</si>
  <si>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</si>
  <si>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</si>
  <si>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</si>
  <si>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</si>
  <si>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</si>
  <si>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</si>
  <si>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</si>
  <si>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</si>
  <si>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</si>
  <si>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</si>
  <si>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</si>
  <si>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</si>
  <si>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</si>
  <si>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</si>
  <si>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</si>
  <si>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</si>
  <si>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</si>
  <si>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</si>
  <si>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</si>
  <si>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</si>
  <si>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</si>
  <si>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</si>
  <si>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</si>
  <si>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</si>
  <si>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</si>
  <si>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</si>
  <si>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</si>
  <si>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</si>
  <si>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</si>
  <si>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</si>
  <si>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</si>
  <si>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</si>
  <si>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</si>
  <si>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</si>
  <si>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</si>
  <si>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</si>
  <si>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</si>
  <si>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</si>
  <si>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</si>
  <si>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</si>
  <si>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</si>
  <si>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</si>
  <si>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</si>
  <si>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</si>
  <si>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</si>
  <si>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</si>
  <si>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</si>
  <si>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</si>
  <si>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</si>
  <si>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</si>
  <si>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</si>
  <si>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</si>
  <si>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</si>
  <si>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</si>
  <si>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</si>
  <si>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</si>
  <si>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</si>
  <si>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</si>
  <si>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</si>
  <si>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</si>
  <si>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</si>
  <si>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</si>
  <si>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</si>
  <si>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</si>
  <si>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</si>
  <si>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</si>
  <si>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</si>
  <si>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</si>
  <si>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</si>
  <si>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</si>
  <si>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</si>
  <si>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</si>
  <si>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</si>
  <si>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</si>
  <si>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</si>
  <si>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</si>
  <si>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</si>
  <si>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</si>
  <si>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</si>
  <si>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</si>
  <si>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</si>
  <si>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</si>
  <si>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</si>
  <si>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</si>
  <si>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</si>
  <si>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</si>
  <si>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</si>
  <si>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</si>
  <si>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</si>
  <si>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</si>
  <si>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</si>
  <si>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</si>
  <si>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</si>
  <si>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</si>
  <si>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</si>
  <si>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</si>
  <si>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</si>
  <si>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</si>
  <si>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</si>
  <si>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</si>
  <si>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</si>
  <si>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</si>
  <si>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</si>
  <si>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</si>
  <si>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</si>
  <si>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</si>
  <si>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</si>
  <si>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</si>
  <si>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</si>
  <si>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</si>
  <si>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</si>
  <si>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</si>
  <si>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</si>
  <si>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</si>
  <si>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</si>
  <si>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</si>
  <si>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</si>
  <si>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</si>
  <si>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</si>
  <si>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</si>
  <si>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</si>
  <si>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</si>
  <si>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</si>
  <si>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</si>
  <si>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</si>
  <si>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</si>
  <si>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</si>
  <si>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</si>
  <si>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</si>
  <si>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</si>
  <si>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</si>
  <si>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</si>
  <si>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</si>
  <si>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</si>
  <si>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</si>
  <si>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</si>
  <si>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</si>
  <si>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</si>
  <si>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</si>
  <si>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</si>
  <si>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</si>
  <si>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</si>
  <si>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</si>
  <si>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</si>
  <si>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</si>
  <si>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</si>
  <si>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</si>
  <si>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</si>
  <si>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</si>
  <si>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</si>
  <si>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</si>
  <si>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</si>
  <si>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</si>
  <si>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</si>
  <si>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</si>
  <si>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</si>
  <si>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</si>
  <si>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</si>
  <si>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</si>
  <si>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</si>
  <si>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</si>
  <si>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</si>
  <si>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</si>
  <si>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</si>
  <si>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</si>
  <si>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</si>
  <si>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</si>
  <si>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</si>
  <si>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</si>
  <si>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</si>
  <si>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</si>
  <si>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</si>
  <si>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</si>
  <si>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</si>
  <si>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</si>
  <si>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</si>
  <si>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</si>
  <si>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</si>
  <si>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</si>
  <si>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</si>
  <si>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</si>
  <si>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</si>
  <si>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</si>
  <si>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</si>
  <si>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</si>
  <si>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</si>
  <si>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</si>
  <si>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</si>
  <si>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</si>
  <si>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</si>
  <si>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</si>
  <si>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</si>
  <si>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</si>
  <si>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</si>
  <si>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</si>
  <si>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</si>
  <si>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</si>
  <si>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</si>
  <si>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</si>
  <si>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</si>
  <si>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</si>
  <si>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</si>
  <si>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</si>
  <si>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</si>
  <si>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</si>
  <si>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</si>
  <si>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</si>
  <si>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</si>
  <si>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</si>
  <si>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</si>
  <si>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</si>
  <si>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</si>
  <si>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</si>
  <si>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</si>
  <si>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</si>
  <si>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</si>
  <si>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</si>
  <si>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</si>
  <si>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</si>
  <si>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</si>
  <si>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</si>
  <si>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</si>
  <si>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</si>
  <si>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</si>
  <si>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</si>
  <si>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</si>
  <si>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</si>
  <si>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</si>
  <si>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</si>
  <si>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</si>
  <si>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</si>
  <si>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</si>
  <si>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</si>
  <si>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</si>
  <si>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</si>
  <si>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</si>
  <si>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</si>
  <si>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</si>
  <si>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</si>
  <si>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</si>
  <si>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</si>
  <si>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</si>
  <si>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</si>
  <si>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</si>
  <si>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</si>
  <si>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</si>
  <si>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</si>
  <si>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</si>
  <si>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</si>
  <si>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</si>
  <si>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</si>
  <si>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</si>
  <si>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</si>
  <si>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</si>
  <si>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</si>
  <si>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</si>
  <si>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</si>
  <si>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</si>
  <si>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</si>
  <si>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</si>
  <si>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</si>
  <si>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</si>
  <si>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</si>
  <si>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</si>
  <si>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</si>
  <si>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</si>
  <si>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</si>
  <si>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</si>
  <si>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</si>
  <si>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</si>
  <si>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</si>
  <si>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</si>
  <si>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</si>
  <si>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</si>
  <si>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</si>
  <si>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</si>
  <si>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</si>
  <si>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</si>
  <si>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</si>
  <si>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</si>
  <si>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</si>
  <si>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</si>
  <si>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</si>
  <si>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</si>
  <si>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</si>
  <si>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</si>
  <si>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</si>
  <si>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</si>
  <si>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</si>
  <si>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</si>
  <si>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</si>
  <si>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</si>
  <si>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</si>
  <si>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</si>
  <si>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</si>
  <si>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</si>
  <si>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</si>
  <si>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</si>
  <si>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</si>
  <si>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</si>
  <si>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</si>
  <si>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</si>
  <si>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</si>
  <si>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</si>
  <si>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</si>
  <si>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</si>
  <si>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</si>
  <si>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</si>
  <si>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</si>
  <si>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</si>
  <si>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</si>
  <si>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</si>
  <si>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</si>
  <si>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</si>
  <si>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</si>
  <si>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</si>
  <si>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</si>
  <si>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</si>
  <si>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</si>
  <si>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</si>
  <si>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</si>
  <si>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</si>
  <si>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</si>
  <si>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</si>
  <si>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</si>
  <si>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</si>
  <si>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</si>
  <si>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</si>
  <si>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</si>
  <si>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</si>
  <si>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</si>
  <si>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</si>
  <si>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</si>
  <si>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</si>
  <si>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</si>
  <si>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</si>
  <si>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</si>
  <si>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</si>
  <si>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</si>
  <si>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</si>
  <si>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</si>
  <si>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</si>
  <si>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</si>
  <si>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</si>
  <si>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</si>
  <si>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</si>
  <si>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</si>
  <si>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</si>
  <si>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</si>
  <si>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</si>
  <si>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</si>
  <si>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</si>
  <si>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</si>
  <si>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</si>
  <si>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</si>
  <si>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</si>
  <si>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</si>
  <si>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</si>
  <si>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</si>
  <si>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</si>
  <si>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</si>
  <si>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</si>
  <si>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</si>
  <si>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</si>
  <si>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</si>
  <si>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</si>
  <si>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</si>
  <si>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</si>
  <si>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</si>
  <si>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</si>
  <si>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</si>
  <si>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</si>
  <si>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</si>
  <si>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</si>
  <si>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</si>
  <si>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</si>
  <si>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</si>
  <si>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</si>
  <si>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</si>
  <si>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</si>
  <si>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</si>
  <si>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</si>
  <si>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</si>
  <si>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</si>
  <si>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</si>
  <si>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</si>
  <si>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</si>
  <si>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</si>
  <si>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</si>
  <si>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</si>
  <si>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</si>
  <si>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</si>
  <si>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</si>
  <si>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</si>
  <si>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</si>
  <si>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</si>
  <si>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</si>
  <si>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</si>
  <si>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</si>
  <si>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</si>
  <si>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</si>
  <si>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</si>
  <si>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</si>
  <si>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</si>
  <si>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</si>
  <si>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</si>
  <si>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</si>
  <si>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</si>
  <si>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</si>
  <si>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</si>
  <si>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</si>
  <si>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</si>
  <si>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</si>
  <si>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</si>
  <si>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</si>
  <si>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</si>
  <si>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</si>
  <si>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</si>
  <si>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</si>
  <si>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</si>
  <si>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</si>
  <si>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</si>
  <si>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</si>
  <si>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</si>
  <si>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</si>
  <si>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</si>
  <si>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</si>
  <si>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</si>
  <si>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</si>
  <si>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</si>
  <si>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</si>
  <si>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</si>
  <si>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</si>
  <si>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</si>
  <si>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</si>
  <si>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</si>
  <si>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</si>
  <si>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</si>
  <si>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</si>
  <si>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</si>
  <si>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</si>
  <si>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</si>
  <si>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</si>
  <si>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</si>
  <si>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</si>
  <si>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</si>
  <si>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</si>
  <si>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</si>
  <si>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</si>
  <si>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</si>
  <si>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</si>
  <si>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</si>
  <si>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</si>
  <si>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</si>
  <si>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</si>
  <si>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</si>
  <si>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</si>
  <si>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</si>
  <si>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</si>
  <si>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</si>
  <si>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</si>
  <si>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</si>
  <si>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</si>
  <si>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</si>
  <si>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</si>
  <si>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</si>
  <si>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</si>
  <si>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</si>
  <si>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</si>
  <si>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</si>
  <si>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</si>
  <si>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</si>
  <si>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</si>
  <si>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</si>
  <si>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</si>
  <si>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</si>
  <si>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</si>
  <si>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</si>
  <si>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</si>
  <si>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</si>
  <si>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</si>
  <si>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</si>
  <si>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</si>
  <si>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</si>
  <si>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</si>
  <si>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</si>
  <si>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</si>
  <si>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</si>
  <si>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</si>
  <si>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</si>
  <si>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</si>
  <si>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</si>
  <si>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</si>
  <si>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</si>
  <si>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</si>
  <si>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</si>
  <si>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</si>
  <si>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</si>
  <si>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</si>
  <si>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</si>
  <si>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</si>
  <si>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</si>
  <si>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</si>
  <si>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</si>
  <si>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</si>
  <si>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</si>
  <si>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</si>
  <si>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</si>
  <si>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</si>
  <si>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</si>
  <si>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</si>
  <si>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</si>
  <si>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</si>
  <si>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</si>
  <si>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</si>
  <si>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</si>
  <si>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</si>
  <si>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</si>
  <si>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</si>
  <si>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</si>
  <si>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</si>
  <si>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</si>
  <si>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</si>
  <si>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</si>
  <si>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</si>
  <si>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</si>
  <si>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</si>
  <si>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</si>
  <si>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</si>
  <si>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</si>
  <si>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</si>
  <si>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</si>
  <si>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</si>
  <si>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</si>
  <si>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</si>
  <si>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</si>
  <si>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</si>
  <si>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</si>
  <si>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</si>
  <si>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</si>
  <si>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</si>
  <si>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</si>
  <si>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</si>
  <si>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</si>
  <si>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</si>
  <si>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</si>
  <si>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</si>
  <si>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</si>
  <si>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</si>
  <si>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</si>
  <si>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</si>
  <si>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</si>
  <si>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</si>
  <si>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</si>
  <si>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</si>
  <si>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</si>
  <si>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</si>
  <si>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</si>
  <si>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</si>
  <si>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</si>
  <si>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</si>
  <si>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</si>
  <si>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</si>
  <si>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</si>
  <si>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</si>
  <si>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</si>
  <si>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</si>
  <si>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</si>
  <si>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</si>
  <si>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</si>
  <si>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</si>
  <si>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</si>
  <si>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</si>
  <si>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</si>
  <si>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</si>
  <si>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</si>
  <si>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</si>
  <si>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</si>
  <si>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</si>
  <si>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</si>
  <si>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</si>
  <si>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</si>
  <si>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</si>
  <si>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</si>
  <si>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</si>
  <si>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</si>
  <si>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</si>
  <si>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</si>
  <si>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</si>
  <si>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</si>
  <si>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</si>
  <si>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</si>
  <si>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</si>
  <si>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</si>
  <si>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</si>
  <si>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</si>
  <si>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</si>
  <si>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</si>
  <si>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</si>
  <si>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</si>
  <si>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</si>
  <si>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</si>
  <si>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</si>
  <si>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</si>
  <si>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</si>
  <si>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</si>
  <si>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</si>
  <si>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</si>
  <si>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</si>
  <si>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</si>
  <si>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</si>
  <si>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</si>
  <si>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</si>
  <si>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</si>
  <si>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</si>
  <si>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</si>
  <si>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</si>
  <si>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</si>
  <si>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</si>
  <si>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</si>
  <si>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</si>
  <si>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</si>
  <si>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</si>
  <si>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</si>
  <si>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</si>
  <si>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</si>
  <si>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</si>
  <si>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</si>
  <si>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</si>
  <si>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</si>
  <si>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</si>
  <si>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</si>
  <si>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</si>
  <si>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</si>
  <si>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</si>
  <si>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</si>
  <si>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</si>
  <si>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</si>
  <si>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</si>
  <si>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</si>
  <si>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</si>
  <si>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</si>
  <si>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</si>
  <si>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</si>
  <si>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</si>
  <si>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</si>
  <si>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</si>
  <si>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</si>
  <si>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</si>
  <si>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</si>
  <si>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</si>
  <si>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</si>
  <si>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</si>
  <si>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</si>
  <si>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</si>
  <si>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</si>
  <si>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</si>
  <si>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</si>
  <si>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</si>
  <si>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</si>
  <si>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</si>
  <si>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</si>
  <si>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</si>
  <si>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</si>
  <si>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</si>
  <si>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</si>
  <si>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</si>
  <si>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</si>
  <si>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</si>
  <si>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</si>
  <si>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</si>
  <si>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</si>
  <si>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</si>
  <si>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</si>
  <si>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</si>
  <si>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</si>
  <si>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</si>
  <si>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</si>
  <si>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</si>
  <si>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</si>
  <si>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</si>
  <si>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</si>
  <si>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</si>
  <si>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</si>
  <si>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</si>
  <si>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</si>
  <si>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</si>
  <si>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</si>
  <si>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</si>
  <si>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</si>
  <si>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</si>
  <si>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</si>
  <si>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</si>
  <si>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</si>
  <si>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</si>
  <si>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</si>
  <si>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</si>
  <si>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</si>
  <si>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</si>
  <si>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</si>
  <si>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</si>
  <si>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</si>
  <si>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</si>
  <si>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</si>
  <si>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</si>
  <si>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</si>
  <si>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</si>
  <si>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</si>
  <si>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</si>
  <si>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</si>
  <si>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</si>
  <si>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</si>
  <si>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</si>
  <si>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</si>
  <si>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</si>
  <si>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</si>
  <si>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</si>
  <si>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</si>
  <si>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</si>
  <si>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</si>
  <si>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</si>
  <si>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</si>
  <si>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</si>
  <si>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</si>
  <si>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</si>
  <si>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</si>
  <si>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</si>
  <si>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</si>
  <si>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</si>
  <si>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</si>
  <si>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</si>
  <si>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</si>
  <si>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</si>
  <si>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</si>
  <si>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</si>
  <si>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</si>
  <si>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</si>
  <si>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</si>
  <si>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</si>
  <si>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</si>
  <si>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</si>
  <si>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</si>
  <si>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</si>
  <si>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</si>
  <si>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</si>
  <si>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</si>
  <si>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</si>
  <si>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</si>
  <si>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</si>
  <si>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</si>
  <si>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</si>
  <si>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</si>
  <si>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</si>
  <si>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</si>
  <si>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</si>
  <si>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</si>
  <si>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</si>
  <si>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</si>
  <si>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</si>
  <si>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</si>
  <si>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</si>
  <si>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</si>
  <si>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</si>
  <si>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</si>
  <si>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</si>
  <si>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</si>
  <si>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</si>
  <si>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</si>
  <si>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</si>
  <si>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</si>
  <si>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</si>
  <si>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</si>
  <si>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</si>
  <si>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</si>
  <si>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</si>
  <si>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</si>
  <si>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</si>
  <si>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</si>
  <si>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</si>
  <si>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</si>
  <si>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</si>
  <si>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</si>
  <si>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</si>
  <si>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</si>
  <si>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</si>
  <si>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</si>
  <si>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</si>
  <si>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</si>
  <si>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</si>
  <si>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</si>
  <si>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</si>
  <si>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</si>
  <si>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</si>
  <si>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</si>
  <si>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</si>
  <si>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</si>
  <si>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</si>
  <si>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</si>
  <si>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</si>
  <si>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</si>
  <si>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</si>
  <si>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</si>
  <si>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</si>
  <si>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</si>
  <si>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</si>
  <si>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</si>
  <si>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</si>
  <si>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</si>
  <si>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</si>
  <si>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</si>
  <si>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</si>
  <si>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</si>
  <si>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</si>
  <si>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</si>
  <si>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</si>
  <si>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</si>
  <si>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</si>
  <si>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</si>
  <si>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</si>
  <si>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</si>
  <si>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</si>
  <si>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</si>
  <si>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</si>
  <si>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</si>
  <si>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</si>
  <si>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</si>
  <si>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</si>
  <si>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</si>
  <si>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</si>
  <si>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</si>
  <si>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</si>
  <si>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</si>
  <si>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</si>
  <si>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</si>
  <si>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</si>
  <si>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</si>
  <si>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</si>
  <si>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</si>
  <si>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</si>
  <si>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</si>
  <si>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</si>
  <si>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</si>
  <si>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</si>
  <si>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</si>
  <si>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</si>
  <si>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</si>
  <si>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</si>
  <si>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</si>
  <si>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</si>
  <si>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</si>
  <si>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</si>
  <si>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</si>
  <si>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</si>
  <si>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</si>
  <si>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</si>
  <si>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</si>
  <si>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</si>
  <si>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</si>
  <si>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</si>
  <si>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</si>
  <si>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</si>
  <si>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</si>
  <si>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</si>
  <si>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</si>
  <si>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</si>
  <si>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</si>
  <si>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</si>
  <si>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</si>
  <si>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</si>
  <si>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</si>
  <si>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</si>
  <si>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</si>
  <si>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</si>
  <si>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</si>
  <si>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</si>
  <si>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</si>
  <si>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</si>
  <si>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</si>
  <si>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</si>
  <si>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</si>
  <si>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</si>
  <si>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</si>
  <si>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</si>
  <si>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</si>
  <si>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</si>
  <si>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</si>
  <si>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</si>
  <si>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</si>
  <si>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</si>
  <si>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</si>
  <si>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</si>
  <si>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</si>
  <si>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</si>
  <si>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</si>
  <si>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</si>
  <si>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</si>
  <si>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</si>
  <si>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</si>
  <si>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</si>
  <si>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</si>
  <si>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</si>
  <si>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</si>
  <si>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</si>
  <si>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</si>
  <si>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</si>
  <si>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</si>
  <si>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</si>
  <si>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</si>
  <si>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</si>
  <si>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</si>
  <si>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</si>
  <si>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</si>
  <si>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</si>
  <si>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</si>
  <si>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</si>
  <si>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</si>
  <si>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</si>
  <si>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</si>
  <si>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</si>
  <si>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</si>
  <si>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</si>
  <si>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</si>
  <si>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</si>
  <si>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</si>
  <si>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</si>
  <si>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</si>
  <si>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</si>
  <si>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</si>
  <si>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</si>
  <si>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</si>
  <si>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</si>
  <si>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</si>
  <si>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</si>
  <si>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</si>
  <si>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</si>
  <si>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</si>
  <si>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</si>
  <si>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</si>
  <si>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</si>
  <si>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</si>
  <si>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</si>
  <si>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</si>
  <si>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</si>
  <si>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</si>
  <si>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</si>
  <si>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</si>
  <si>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</si>
  <si>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</si>
  <si>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</si>
  <si>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</si>
  <si>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</si>
  <si>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</si>
  <si>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</si>
  <si>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</si>
  <si>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</si>
  <si>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</si>
  <si>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</si>
  <si>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</si>
  <si>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</si>
  <si>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</si>
  <si>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</si>
  <si>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</si>
  <si>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</si>
  <si>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</si>
  <si>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</si>
  <si>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</si>
  <si>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</si>
  <si>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</si>
  <si>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</si>
  <si>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</si>
  <si>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</si>
  <si>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</si>
  <si>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</si>
  <si>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</si>
  <si>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</si>
  <si>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</si>
  <si>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</si>
  <si>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</si>
  <si>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</si>
  <si>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</si>
  <si>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</si>
  <si>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</si>
  <si>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</si>
  <si>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</si>
  <si>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</si>
  <si>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</si>
  <si>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</si>
  <si>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</si>
  <si>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</si>
  <si>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</si>
  <si>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</si>
  <si>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</si>
  <si>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</si>
  <si>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</si>
  <si>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</si>
  <si>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</si>
  <si>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</si>
  <si>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</si>
  <si>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</si>
  <si>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</si>
  <si>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</si>
  <si>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</si>
  <si>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</si>
  <si>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</si>
  <si>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</si>
  <si>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</si>
  <si>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</si>
  <si>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</si>
  <si>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</si>
  <si>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</si>
  <si>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</si>
  <si>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</si>
  <si>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</si>
  <si>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</si>
  <si>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</si>
  <si>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</si>
  <si>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</si>
  <si>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</si>
  <si>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</si>
  <si>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</si>
  <si>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</si>
  <si>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</si>
  <si>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</si>
  <si>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</si>
  <si>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</si>
  <si>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</si>
  <si>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</si>
  <si>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</si>
  <si>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</si>
  <si>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</si>
  <si>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</si>
  <si>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</si>
  <si>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</si>
  <si>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</si>
  <si>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</si>
  <si>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</si>
  <si>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</si>
  <si>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</si>
  <si>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</si>
  <si>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</si>
  <si>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</si>
  <si>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</si>
  <si>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</si>
  <si>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</si>
  <si>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</si>
  <si>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</si>
  <si>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</si>
  <si>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</si>
  <si>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</si>
  <si>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</si>
  <si>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</si>
  <si>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</si>
  <si>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</si>
  <si>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</si>
  <si>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</si>
  <si>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</si>
  <si>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</si>
  <si>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</si>
  <si>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</si>
  <si>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</si>
  <si>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</si>
  <si>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</si>
  <si>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</si>
  <si>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</si>
  <si>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</si>
  <si>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</si>
  <si>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</si>
  <si>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</si>
  <si>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</si>
  <si>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</si>
  <si>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</si>
  <si>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</si>
  <si>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</si>
  <si>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</si>
  <si>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</si>
  <si>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</si>
  <si>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</si>
  <si>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</si>
  <si>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</si>
  <si>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</si>
  <si>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</si>
  <si>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</si>
  <si>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</si>
  <si>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</si>
  <si>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</si>
  <si>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</si>
  <si>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</si>
  <si>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</si>
  <si>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</si>
  <si>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</si>
  <si>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</si>
  <si>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</si>
  <si>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</si>
  <si>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</si>
  <si>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</si>
  <si>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</si>
  <si>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</si>
  <si>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</si>
  <si>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</si>
  <si>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</si>
  <si>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</si>
  <si>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</si>
  <si>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</si>
  <si>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</si>
  <si>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</si>
  <si>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</si>
  <si>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</si>
  <si>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</si>
  <si>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</si>
  <si>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</si>
  <si>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</si>
  <si>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</si>
  <si>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</si>
  <si>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</si>
  <si>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</si>
  <si>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</si>
  <si>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</si>
  <si>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</si>
  <si>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</si>
  <si>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</si>
  <si>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</si>
  <si>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</si>
  <si>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</si>
  <si>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</si>
  <si>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</si>
  <si>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</si>
  <si>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</si>
  <si>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</si>
  <si>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</si>
  <si>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</si>
  <si>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</si>
  <si>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</si>
  <si>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</si>
  <si>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</si>
  <si>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</si>
  <si>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</si>
  <si>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</si>
  <si>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</si>
  <si>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</si>
  <si>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</si>
  <si>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</si>
  <si>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</si>
  <si>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</si>
  <si>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</si>
  <si>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</si>
  <si>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</si>
  <si>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</si>
  <si>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</si>
  <si>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</si>
  <si>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</si>
  <si>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</si>
  <si>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</si>
  <si>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</si>
  <si>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</si>
  <si>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</si>
  <si>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</si>
  <si>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</si>
  <si>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</si>
  <si>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</si>
  <si>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</si>
  <si>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</si>
  <si>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</si>
  <si>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</si>
  <si>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</si>
  <si>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</si>
  <si>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</si>
  <si>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</si>
  <si>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</si>
  <si>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</si>
  <si>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</si>
  <si>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</si>
  <si>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</si>
  <si>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</si>
  <si>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</si>
  <si>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</si>
  <si>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</si>
  <si>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</si>
  <si>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</si>
  <si>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</si>
  <si>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</si>
  <si>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</si>
  <si>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</si>
  <si>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</si>
  <si>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</si>
  <si>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</si>
  <si>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</si>
  <si>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</si>
  <si>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</si>
  <si>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</si>
  <si>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</si>
  <si>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</si>
  <si>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</si>
  <si>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</si>
  <si>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</si>
  <si>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</si>
  <si>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</si>
  <si>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</si>
  <si>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</si>
  <si>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</si>
  <si>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</si>
  <si>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</si>
  <si>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</si>
  <si>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</si>
  <si>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</si>
  <si>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</si>
  <si>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</si>
  <si>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</si>
  <si>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</si>
  <si>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</si>
  <si>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</si>
  <si>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</si>
  <si>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</si>
  <si>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</si>
  <si>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</si>
  <si>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</si>
  <si>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</si>
  <si>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</si>
  <si>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</si>
  <si>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</si>
  <si>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</si>
  <si>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</si>
  <si>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</si>
  <si>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</si>
  <si>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</si>
  <si>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</si>
  <si>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</si>
  <si>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</si>
  <si>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</si>
  <si>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</si>
  <si>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</si>
  <si>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</si>
  <si>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</si>
  <si>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</si>
  <si>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</si>
  <si>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</si>
  <si>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</si>
  <si>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</si>
  <si>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</si>
  <si>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</si>
  <si>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</si>
  <si>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</si>
  <si>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</si>
  <si>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</si>
  <si>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</si>
  <si>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</si>
  <si>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</si>
  <si>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</si>
  <si>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</si>
  <si>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</si>
  <si>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</si>
  <si>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</si>
  <si>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</si>
  <si>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</si>
  <si>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</si>
  <si>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</si>
  <si>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</si>
  <si>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</si>
  <si>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</si>
  <si>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</si>
  <si>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</si>
  <si>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</si>
  <si>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</si>
  <si>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</si>
  <si>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</si>
  <si>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</si>
  <si>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</si>
  <si>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</si>
  <si>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</si>
  <si>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</si>
  <si>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</si>
  <si>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</si>
  <si>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</si>
  <si>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</si>
  <si>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</si>
  <si>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</si>
  <si>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</si>
  <si>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</si>
  <si>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</si>
  <si>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</si>
  <si>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</si>
  <si>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</si>
  <si>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</si>
  <si>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</si>
  <si>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</si>
  <si>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</si>
  <si>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</si>
  <si>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</si>
  <si>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</si>
  <si>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</si>
  <si>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</si>
  <si>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</si>
  <si>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</si>
  <si>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</si>
  <si>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</si>
  <si>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</si>
  <si>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</si>
  <si>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</si>
  <si>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</si>
  <si>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</si>
  <si>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</si>
  <si>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</si>
  <si>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</si>
  <si>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</si>
  <si>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</si>
  <si>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</si>
  <si>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</si>
  <si>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</si>
  <si>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</si>
  <si>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</si>
  <si>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</si>
  <si>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</si>
  <si>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</si>
  <si>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</si>
  <si>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</si>
  <si>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</si>
  <si>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</si>
  <si>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</si>
  <si>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</si>
  <si>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</si>
  <si>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</si>
  <si>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</si>
  <si>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</si>
  <si>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</si>
  <si>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</si>
  <si>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</si>
  <si>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</si>
  <si>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</si>
  <si>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</si>
  <si>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</si>
  <si>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</si>
  <si>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</si>
  <si>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</si>
  <si>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</si>
  <si>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</si>
  <si>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</si>
  <si>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</si>
  <si>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</si>
  <si>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</si>
  <si>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</si>
  <si>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</si>
  <si>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</si>
  <si>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</si>
  <si>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</si>
  <si>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</si>
  <si>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</si>
  <si>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</si>
  <si>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</si>
  <si>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</si>
  <si>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</si>
  <si>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</si>
  <si>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</si>
  <si>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</si>
  <si>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</si>
  <si>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</si>
  <si>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</si>
  <si>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</si>
  <si>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</si>
  <si>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</si>
  <si>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</si>
  <si>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</si>
  <si>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</si>
  <si>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</si>
  <si>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</si>
  <si>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</si>
  <si>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</si>
  <si>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</si>
  <si>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</si>
  <si>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</si>
  <si>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</si>
  <si>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</si>
  <si>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</si>
  <si>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</si>
  <si>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</si>
  <si>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</si>
  <si>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</si>
  <si>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</si>
  <si>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</si>
  <si>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</si>
  <si>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</si>
  <si>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</si>
  <si>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</si>
  <si>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</si>
  <si>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</si>
  <si>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</si>
  <si>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</si>
  <si>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</si>
  <si>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</si>
  <si>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</si>
  <si>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</si>
  <si>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</si>
  <si>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</si>
  <si>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</si>
  <si>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</si>
  <si>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</si>
  <si>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</si>
  <si>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</si>
  <si>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</si>
  <si>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</si>
  <si>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</si>
  <si>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</si>
  <si>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</si>
  <si>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</si>
  <si>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</si>
  <si>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</si>
  <si>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</si>
  <si>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</si>
  <si>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</si>
  <si>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</si>
  <si>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</si>
  <si>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</si>
  <si>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</si>
  <si>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</si>
  <si>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</si>
  <si>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</si>
  <si>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</si>
  <si>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</si>
  <si>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</si>
  <si>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</si>
  <si>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</si>
  <si>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</si>
  <si>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</si>
  <si>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</si>
  <si>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</si>
  <si>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</si>
  <si>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</si>
  <si>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</si>
  <si>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</si>
  <si>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</si>
  <si>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</si>
  <si>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</si>
  <si>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</si>
  <si>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</si>
  <si>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</si>
  <si>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</si>
  <si>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</si>
  <si>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</si>
  <si>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</si>
  <si>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</si>
  <si>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</si>
  <si>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</si>
  <si>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</si>
  <si>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</si>
  <si>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</si>
  <si>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</si>
  <si>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</si>
  <si>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</si>
  <si>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</si>
  <si>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</si>
  <si>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</si>
  <si>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</si>
  <si>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</si>
  <si>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</si>
  <si>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</si>
  <si>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</si>
  <si>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</si>
  <si>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</si>
  <si>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</si>
  <si>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</si>
  <si>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</si>
  <si>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</si>
  <si>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</si>
  <si>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</si>
  <si>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</si>
  <si>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</si>
  <si>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</si>
  <si>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</si>
  <si>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</si>
  <si>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</si>
  <si>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</si>
  <si>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</si>
  <si>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</si>
  <si>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</si>
  <si>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</si>
  <si>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</si>
  <si>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</si>
  <si>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</si>
  <si>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</si>
  <si>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</si>
  <si>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</si>
  <si>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</si>
  <si>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</si>
  <si>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</si>
  <si>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</si>
  <si>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</si>
  <si>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</si>
  <si>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</si>
  <si>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</si>
  <si>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</si>
  <si>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</si>
  <si>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</si>
  <si>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</si>
  <si>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</si>
  <si>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</si>
  <si>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</si>
  <si>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</si>
  <si>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</si>
  <si>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</si>
  <si>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</si>
  <si>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</si>
  <si>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</si>
  <si>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</si>
  <si>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</si>
  <si>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</si>
  <si>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</si>
  <si>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</si>
  <si>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</si>
  <si>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</si>
  <si>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</si>
  <si>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</si>
  <si>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</si>
  <si>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</si>
  <si>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</si>
  <si>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</si>
  <si>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</si>
  <si>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</si>
  <si>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</si>
  <si>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</si>
  <si>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</si>
  <si>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</si>
  <si>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</si>
  <si>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</si>
  <si>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</si>
  <si>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</si>
  <si>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</si>
  <si>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</si>
  <si>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</si>
  <si>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</si>
  <si>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</si>
  <si>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</si>
  <si>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</si>
  <si>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</si>
  <si>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</si>
  <si>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</si>
  <si>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</si>
  <si>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</si>
  <si>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</si>
  <si>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</si>
  <si>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</si>
  <si>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</si>
  <si>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</si>
  <si>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</si>
  <si>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</si>
  <si>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</si>
  <si>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</si>
  <si>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</si>
  <si>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</si>
  <si>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</si>
  <si>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</si>
  <si>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</si>
  <si>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</si>
  <si>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</si>
  <si>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</si>
  <si>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</si>
  <si>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</si>
  <si>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</si>
  <si>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</si>
  <si>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</si>
  <si>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</si>
  <si>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</si>
  <si>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</si>
  <si>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</si>
  <si>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</si>
  <si>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</si>
  <si>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</si>
  <si>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</si>
  <si>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</si>
  <si>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</si>
  <si>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</si>
  <si>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</si>
  <si>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</si>
  <si>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</si>
  <si>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</si>
  <si>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</si>
  <si>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</si>
  <si>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</si>
  <si>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</si>
  <si>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</si>
  <si>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</si>
  <si>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</si>
  <si>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</si>
  <si>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</si>
  <si>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</si>
  <si>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</si>
  <si>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</si>
  <si>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</si>
  <si>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</si>
  <si>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</si>
  <si>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</si>
  <si>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</si>
  <si>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</si>
  <si>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</si>
  <si>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</si>
  <si>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</si>
  <si>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</si>
  <si>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</si>
  <si>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</si>
  <si>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</si>
  <si>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</si>
  <si>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</si>
  <si>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</si>
  <si>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</si>
  <si>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</si>
  <si>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</si>
  <si>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</si>
  <si>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</si>
  <si>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</si>
  <si>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</si>
  <si>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</si>
  <si>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</si>
  <si>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</si>
  <si>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</si>
  <si>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</si>
  <si>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</si>
  <si>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</si>
  <si>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</si>
  <si>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</si>
  <si>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</si>
  <si>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</si>
  <si>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</si>
  <si>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</si>
  <si>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</si>
  <si>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</si>
  <si>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</si>
  <si>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</si>
  <si>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</si>
  <si>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</si>
  <si>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</si>
  <si>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</si>
  <si>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</si>
  <si>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</si>
  <si>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</si>
  <si>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</si>
  <si>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</si>
  <si>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</si>
  <si>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</si>
  <si>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</si>
  <si>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</si>
  <si>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</si>
  <si>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</si>
  <si>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</si>
  <si>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</si>
  <si>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</si>
  <si>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</si>
  <si>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</si>
  <si>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</si>
  <si>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</si>
  <si>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</si>
  <si>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</si>
  <si>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</si>
  <si>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</si>
  <si>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</si>
  <si>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</si>
  <si>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</si>
  <si>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</si>
  <si>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</si>
  <si>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</si>
  <si>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</si>
  <si>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</si>
  <si>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</si>
  <si>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</si>
  <si>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</si>
  <si>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</si>
  <si>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</si>
  <si>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</si>
  <si>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</si>
  <si>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</si>
  <si>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</si>
  <si>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</si>
  <si>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</si>
  <si>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</si>
  <si>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</si>
  <si>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</si>
  <si>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</si>
  <si>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</si>
  <si>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</si>
  <si>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</si>
  <si>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</si>
  <si>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</si>
  <si>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</si>
  <si>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</si>
  <si>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</si>
  <si>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</si>
  <si>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</si>
  <si>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</si>
  <si>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</si>
  <si>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</si>
  <si>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</si>
  <si>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</si>
  <si>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</si>
  <si>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</si>
  <si>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</si>
  <si>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</si>
  <si>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</si>
  <si>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</si>
  <si>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</si>
  <si>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</si>
  <si>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</si>
  <si>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</si>
  <si>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</si>
  <si>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</si>
  <si>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</si>
  <si>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</si>
  <si>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</si>
  <si>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</si>
  <si>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</si>
  <si>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</si>
  <si>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</si>
  <si>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</si>
  <si>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</si>
  <si>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</si>
  <si>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</si>
  <si>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</si>
  <si>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</si>
  <si>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</si>
  <si>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</si>
  <si>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</si>
  <si>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</si>
  <si>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</si>
  <si>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</si>
  <si>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</si>
  <si>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</si>
  <si>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</si>
  <si>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</si>
  <si>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</si>
  <si>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</si>
  <si>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</si>
  <si>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</si>
  <si>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</si>
  <si>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</si>
  <si>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</si>
  <si>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</si>
  <si>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</si>
  <si>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</si>
  <si>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</si>
  <si>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</si>
  <si>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</si>
  <si>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</si>
  <si>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</si>
  <si>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</si>
  <si>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</si>
  <si>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</si>
  <si>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</si>
  <si>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</si>
  <si>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</si>
  <si>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</si>
  <si>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</si>
  <si>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</si>
  <si>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</si>
  <si>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</si>
  <si>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</si>
  <si>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</si>
  <si>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</si>
  <si>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</si>
  <si>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</si>
  <si>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</si>
  <si>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</si>
  <si>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</si>
  <si>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</si>
  <si>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</si>
  <si>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</si>
  <si>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</si>
  <si>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</si>
  <si>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</si>
  <si>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</si>
  <si>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</si>
  <si>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</si>
  <si>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</si>
  <si>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</si>
  <si>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</si>
  <si>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</si>
  <si>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</si>
  <si>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</si>
  <si>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</si>
  <si>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</si>
  <si>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</si>
  <si>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</si>
  <si>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</si>
  <si>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</si>
  <si>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</si>
  <si>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</si>
  <si>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</si>
  <si>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</si>
  <si>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</si>
  <si>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</si>
  <si>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</si>
  <si>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</si>
  <si>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</si>
  <si>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</si>
  <si>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</si>
  <si>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</si>
  <si>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</si>
  <si>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</si>
  <si>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</si>
  <si>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</si>
  <si>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</si>
  <si>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</si>
  <si>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</si>
  <si>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</si>
  <si>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</si>
  <si>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</si>
  <si>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</si>
  <si>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</si>
  <si>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</si>
  <si>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</si>
  <si>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</si>
  <si>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</si>
  <si>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</si>
  <si>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</si>
  <si>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</si>
  <si>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</si>
  <si>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</si>
  <si>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</si>
  <si>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</si>
  <si>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</si>
  <si>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</si>
  <si>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</si>
  <si>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</si>
  <si>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</si>
  <si>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</si>
  <si>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</si>
  <si>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</si>
  <si>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</si>
  <si>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</si>
  <si>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</si>
  <si>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</si>
  <si>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</si>
  <si>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</si>
  <si>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</si>
  <si>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</si>
  <si>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</si>
  <si>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</si>
  <si>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</si>
  <si>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</si>
  <si>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</si>
  <si>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</si>
  <si>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</si>
  <si>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</si>
  <si>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</si>
  <si>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</si>
  <si>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</si>
  <si>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</si>
  <si>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</si>
  <si>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</si>
  <si>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</si>
  <si>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</si>
  <si>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</si>
  <si>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</si>
  <si>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</si>
  <si>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</si>
  <si>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</si>
  <si>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</si>
  <si>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</si>
  <si>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</si>
  <si>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</si>
  <si>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</si>
  <si>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</si>
  <si>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</si>
  <si>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</si>
  <si>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</si>
  <si>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</si>
  <si>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</si>
  <si>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</si>
  <si>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</si>
  <si>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</si>
  <si>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</si>
  <si>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</si>
  <si>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</si>
  <si>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</si>
  <si>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</si>
  <si>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</si>
  <si>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</si>
  <si>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</si>
  <si>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</si>
  <si>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</si>
  <si>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</si>
  <si>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</si>
  <si>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</si>
  <si>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</si>
  <si>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</si>
  <si>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</si>
  <si>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</si>
  <si>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</si>
  <si>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</si>
  <si>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</si>
  <si>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</si>
  <si>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</si>
  <si>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</si>
  <si>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</si>
  <si>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</si>
  <si>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</si>
  <si>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</si>
  <si>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</si>
  <si>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</si>
  <si>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</si>
  <si>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</si>
  <si>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</si>
  <si>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</si>
  <si>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</si>
  <si>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</si>
  <si>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</si>
  <si>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</si>
  <si>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</si>
  <si>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</si>
  <si>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</si>
  <si>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</si>
  <si>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</si>
  <si>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</si>
  <si>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</si>
  <si>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</si>
  <si>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</si>
  <si>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</si>
  <si>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</si>
  <si>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</si>
  <si>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</si>
  <si>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</si>
  <si>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</si>
  <si>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</si>
  <si>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</si>
  <si>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</si>
  <si>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</si>
  <si>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</si>
  <si>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</si>
  <si>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</si>
  <si>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</si>
  <si>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</si>
  <si>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</si>
  <si>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</si>
  <si>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</si>
  <si>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</si>
  <si>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</si>
  <si>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</si>
  <si>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</si>
  <si>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</si>
  <si>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</si>
  <si>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</si>
  <si>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</si>
  <si>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</si>
  <si>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</si>
  <si>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</si>
  <si>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</si>
  <si>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</si>
  <si>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</si>
  <si>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</si>
  <si>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</si>
  <si>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</si>
  <si>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</si>
  <si>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</si>
  <si>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</si>
  <si>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</si>
  <si>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</si>
  <si>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</si>
  <si>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</si>
  <si>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</si>
  <si>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</si>
  <si>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</si>
  <si>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</si>
  <si>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</si>
  <si>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</si>
  <si>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</si>
  <si>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</si>
  <si>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</si>
  <si>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</si>
  <si>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</si>
  <si>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</si>
  <si>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</si>
  <si>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</si>
  <si>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</si>
  <si>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</si>
  <si>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</si>
  <si>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</si>
  <si>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</si>
  <si>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</si>
  <si>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</si>
  <si>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</si>
  <si>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</si>
  <si>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</si>
  <si>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</si>
  <si>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</si>
  <si>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</si>
  <si>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</si>
  <si>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</si>
  <si>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</si>
  <si>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</si>
  <si>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</si>
  <si>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</si>
  <si>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</si>
  <si>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</si>
  <si>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</si>
  <si>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</si>
  <si>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</si>
  <si>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</si>
  <si>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</si>
  <si>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</si>
  <si>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</si>
  <si>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</si>
  <si>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</si>
  <si>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</si>
  <si>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</si>
  <si>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</si>
  <si>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</si>
  <si>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</si>
  <si>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</si>
  <si>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</si>
  <si>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</si>
  <si>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</si>
  <si>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</si>
  <si>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</si>
  <si>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</si>
  <si>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</si>
  <si>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</si>
  <si>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</si>
  <si>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</si>
  <si>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</si>
  <si>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</si>
  <si>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</si>
  <si>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</si>
  <si>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</si>
  <si>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</si>
  <si>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</si>
  <si>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</si>
  <si>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</si>
  <si>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</si>
  <si>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</si>
  <si>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</si>
  <si>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</si>
  <si>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</si>
  <si>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</si>
  <si>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</si>
  <si>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</si>
  <si>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</si>
  <si>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</si>
  <si>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</si>
  <si>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</si>
  <si>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</si>
  <si>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</si>
  <si>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</si>
  <si>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</si>
  <si>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</si>
  <si>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</si>
  <si>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</si>
  <si>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</si>
  <si>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</si>
  <si>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</si>
  <si>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</si>
  <si>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</si>
  <si>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</si>
  <si>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</si>
  <si>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</si>
  <si>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</si>
  <si>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</si>
  <si>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</si>
  <si>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</si>
  <si>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</si>
  <si>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</si>
  <si>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</si>
  <si>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</si>
  <si>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</si>
  <si>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</si>
  <si>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</si>
  <si>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</si>
  <si>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</si>
  <si>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</si>
  <si>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</si>
  <si>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</si>
  <si>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</si>
  <si>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</si>
  <si>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</si>
  <si>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</si>
  <si>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</si>
  <si>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</si>
  <si>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</si>
  <si>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</si>
  <si>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</si>
  <si>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</si>
  <si>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</si>
  <si>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</si>
  <si>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</si>
  <si>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</si>
  <si>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</si>
  <si>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</si>
  <si>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</si>
  <si>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</si>
  <si>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</si>
  <si>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</si>
  <si>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</si>
  <si>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</si>
  <si>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</si>
  <si>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</si>
  <si>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</si>
  <si>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</si>
  <si>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</si>
  <si>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</si>
  <si>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</si>
  <si>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</si>
  <si>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</si>
  <si>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</si>
  <si>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</si>
  <si>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</si>
  <si>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</si>
  <si>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</si>
  <si>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</si>
  <si>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</si>
  <si>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</si>
  <si>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</si>
  <si>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</si>
  <si>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</si>
  <si>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</si>
  <si>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</si>
  <si>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</si>
  <si>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</si>
  <si>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</si>
  <si>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</si>
  <si>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</si>
  <si>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</si>
  <si>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</si>
  <si>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</si>
  <si>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</si>
  <si>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</si>
  <si>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</si>
  <si>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</si>
  <si>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</si>
  <si>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</si>
  <si>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</si>
  <si>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</si>
  <si>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</si>
  <si>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</si>
  <si>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</si>
  <si>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</si>
  <si>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</si>
  <si>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</si>
  <si>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</si>
  <si>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</si>
  <si>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</si>
  <si>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</si>
  <si>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</si>
  <si>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</si>
  <si>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</si>
  <si>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</si>
  <si>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</si>
  <si>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</si>
  <si>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</si>
  <si>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</si>
  <si>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</si>
  <si>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</si>
  <si>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</si>
  <si>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</si>
  <si>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</si>
  <si>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</si>
  <si>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</si>
  <si>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</si>
  <si>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</si>
  <si>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</si>
  <si>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</si>
  <si>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</si>
  <si>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</si>
  <si>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</si>
  <si>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</si>
  <si>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</si>
  <si>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</si>
  <si>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</si>
  <si>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</si>
  <si>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</si>
  <si>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</si>
  <si>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</si>
  <si>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</si>
  <si>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</si>
  <si>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</si>
  <si>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</si>
  <si>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</si>
  <si>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</si>
  <si>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</si>
  <si>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</si>
  <si>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</si>
  <si>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</si>
  <si>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</si>
  <si>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</si>
  <si>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</si>
  <si>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</si>
  <si>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</si>
  <si>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</si>
  <si>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</si>
  <si>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</si>
  <si>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</si>
  <si>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</si>
  <si>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</si>
  <si>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</si>
  <si>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</si>
  <si>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</si>
  <si>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</si>
  <si>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</si>
  <si>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</si>
  <si>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</si>
  <si>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</si>
  <si>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</si>
  <si>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</si>
  <si>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</si>
  <si>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</si>
  <si>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</si>
  <si>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</si>
  <si>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</si>
  <si>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</si>
  <si>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</si>
  <si>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</si>
  <si>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</si>
  <si>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</si>
  <si>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</si>
  <si>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</si>
  <si>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</si>
  <si>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</si>
  <si>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</si>
  <si>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</si>
  <si>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</si>
  <si>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</si>
  <si>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</si>
  <si>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</si>
  <si>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</si>
  <si>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</si>
  <si>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</si>
  <si>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</si>
  <si>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</si>
  <si>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</si>
  <si>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</si>
  <si>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</si>
  <si>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</si>
  <si>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</si>
  <si>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</si>
  <si>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</si>
  <si>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</si>
  <si>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</si>
  <si>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</si>
  <si>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</si>
  <si>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</si>
  <si>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</si>
  <si>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</si>
  <si>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</si>
  <si>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</si>
  <si>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</si>
  <si>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</si>
  <si>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</si>
  <si>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</si>
  <si>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</si>
  <si>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</si>
  <si>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</si>
  <si>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</si>
  <si>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</si>
  <si>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</si>
  <si>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</si>
  <si>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</si>
  <si>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</si>
  <si>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</si>
  <si>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</si>
  <si>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</si>
  <si>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</si>
  <si>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</si>
  <si>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</si>
  <si>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</si>
  <si>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</si>
  <si>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</si>
  <si>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</si>
  <si>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</si>
  <si>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</si>
  <si>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</si>
  <si>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</si>
  <si>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</si>
  <si>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</si>
  <si>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</si>
  <si>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</si>
  <si>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</si>
  <si>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</si>
  <si>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</si>
  <si>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</si>
  <si>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</si>
  <si>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</si>
  <si>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</si>
  <si>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</si>
  <si>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</si>
  <si>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</si>
  <si>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</si>
  <si>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</si>
  <si>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</si>
  <si>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</si>
  <si>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</si>
  <si>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</si>
  <si>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</si>
  <si>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</si>
  <si>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</si>
  <si>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</si>
  <si>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</si>
  <si>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</si>
  <si>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</si>
  <si>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</si>
  <si>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</si>
  <si>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</si>
  <si>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</si>
  <si>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</si>
  <si>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</si>
  <si>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</si>
  <si>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</si>
  <si>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</si>
  <si>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</si>
  <si>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</si>
  <si>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</si>
  <si>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</si>
  <si>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</si>
  <si>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</si>
  <si>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</si>
  <si>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</si>
  <si>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</si>
  <si>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</si>
  <si>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</si>
  <si>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</si>
  <si>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</si>
  <si>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</si>
  <si>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</si>
  <si>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</si>
  <si>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</si>
  <si>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</si>
  <si>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</si>
  <si>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</si>
  <si>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</si>
  <si>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</si>
  <si>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</si>
  <si>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</si>
  <si>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</si>
  <si>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</si>
  <si>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</si>
  <si>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</si>
  <si>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</si>
  <si>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</si>
  <si>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</si>
  <si>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</si>
  <si>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</si>
  <si>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</si>
  <si>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</si>
  <si>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</si>
  <si>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</si>
  <si>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</si>
  <si>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</si>
  <si>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</si>
  <si>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</si>
  <si>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</si>
  <si>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</si>
  <si>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</si>
  <si>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</si>
  <si>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</si>
  <si>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</si>
  <si>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</si>
  <si>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</si>
  <si>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</si>
  <si>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</si>
  <si>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</si>
  <si>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</si>
  <si>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</si>
  <si>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</si>
  <si>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</si>
  <si>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</si>
  <si>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</si>
  <si>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</si>
  <si>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</si>
  <si>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</si>
  <si>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</si>
  <si>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</si>
  <si>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</si>
  <si>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</si>
  <si>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</si>
  <si>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</si>
  <si>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</si>
  <si>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</si>
  <si>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</si>
  <si>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</si>
  <si>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</si>
  <si>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</si>
  <si>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</si>
  <si>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</si>
  <si>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</si>
  <si>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</si>
  <si>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</si>
  <si>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</si>
  <si>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</si>
  <si>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</si>
  <si>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</si>
  <si>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</si>
  <si>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</si>
  <si>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</si>
  <si>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</si>
  <si>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</si>
  <si>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</si>
  <si>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</si>
  <si>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</si>
  <si>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</si>
  <si>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</si>
  <si>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</si>
  <si>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</si>
  <si>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</si>
  <si>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</si>
  <si>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</si>
  <si>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</si>
  <si>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</si>
  <si>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</si>
  <si>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</si>
  <si>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</si>
  <si>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</si>
  <si>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</si>
  <si>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</si>
  <si>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</si>
  <si>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</si>
  <si>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</si>
  <si>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</si>
  <si>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</si>
  <si>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</si>
  <si>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</si>
  <si>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</si>
  <si>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</si>
  <si>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</si>
  <si>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</si>
  <si>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</si>
  <si>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</si>
  <si>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</si>
  <si>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</si>
  <si>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</si>
  <si>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</si>
  <si>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</si>
  <si>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</si>
  <si>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</si>
  <si>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</si>
  <si>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</si>
  <si>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</si>
  <si>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</si>
  <si>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</si>
  <si>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</si>
  <si>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</si>
  <si>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</si>
  <si>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</si>
  <si>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</si>
  <si>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</si>
  <si>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</si>
  <si>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</si>
  <si>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</si>
  <si>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</si>
  <si>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</si>
  <si>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</si>
  <si>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</si>
  <si>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</si>
  <si>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</si>
  <si>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</si>
  <si>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</si>
  <si>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</si>
  <si>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</si>
  <si>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</si>
  <si>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</si>
  <si>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</si>
  <si>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</si>
  <si>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</si>
  <si>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</si>
  <si>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</si>
  <si>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</si>
  <si>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</si>
  <si>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</si>
  <si>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</si>
  <si>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</si>
  <si>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</si>
  <si>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</si>
  <si>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</si>
  <si>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</si>
  <si>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</si>
  <si>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</si>
  <si>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</si>
  <si>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</si>
  <si>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</si>
  <si>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</si>
  <si>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</si>
  <si>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</si>
  <si>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</si>
  <si>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</si>
  <si>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</si>
  <si>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</si>
  <si>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</si>
  <si>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</si>
  <si>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</si>
  <si>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</si>
  <si>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</si>
  <si>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</si>
  <si>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</si>
  <si>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</si>
  <si>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</si>
  <si>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</si>
  <si>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</si>
  <si>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</si>
  <si>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</si>
  <si>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</si>
  <si>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</si>
  <si>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</si>
  <si>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</si>
  <si>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</si>
  <si>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</si>
  <si>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</si>
  <si>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</si>
  <si>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</si>
  <si>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</si>
  <si>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</si>
  <si>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</si>
  <si>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</si>
  <si>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</si>
  <si>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</si>
  <si>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</si>
  <si>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</si>
  <si>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</si>
  <si>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</si>
  <si>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</si>
  <si>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</si>
  <si>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</si>
  <si>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</si>
  <si>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</si>
  <si>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</si>
  <si>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</si>
  <si>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</si>
  <si>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</si>
  <si>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</si>
  <si>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</si>
  <si>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</si>
  <si>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</si>
  <si>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</si>
  <si>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</si>
  <si>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</si>
  <si>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</si>
  <si>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</si>
  <si>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</si>
  <si>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</si>
  <si>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</si>
  <si>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</si>
  <si>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</si>
  <si>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</si>
  <si>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</si>
  <si>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</si>
  <si>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</si>
  <si>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</si>
  <si>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</si>
  <si>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</si>
  <si>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</si>
  <si>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</si>
  <si>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</si>
  <si>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</si>
  <si>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</si>
  <si>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</si>
  <si>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</si>
  <si>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</si>
  <si>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</si>
  <si>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</si>
  <si>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</si>
  <si>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</si>
  <si>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</si>
  <si>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</si>
  <si>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</si>
  <si>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</si>
  <si>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</si>
  <si>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</si>
  <si>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</si>
  <si>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</si>
  <si>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</si>
  <si>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</si>
  <si>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</si>
  <si>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</si>
  <si>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</si>
  <si>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</si>
  <si>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</si>
  <si>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</si>
  <si>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</si>
  <si>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</si>
  <si>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</si>
  <si>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</si>
  <si>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</si>
  <si>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</si>
  <si>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</si>
  <si>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</si>
  <si>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</si>
  <si>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</si>
  <si>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</si>
  <si>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</si>
  <si>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</si>
  <si>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</si>
  <si>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</si>
  <si>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</si>
  <si>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</si>
  <si>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</si>
  <si>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</si>
  <si>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</si>
  <si>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</si>
  <si>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</si>
  <si>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</si>
  <si>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</si>
  <si>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</si>
  <si>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</si>
  <si>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</si>
  <si>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</si>
  <si>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</si>
  <si>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</si>
  <si>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</si>
  <si>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</si>
  <si>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</si>
  <si>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</si>
  <si>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</si>
  <si>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</si>
  <si>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</si>
  <si>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</si>
  <si>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</si>
  <si>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</si>
  <si>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</si>
  <si>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</si>
  <si>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</si>
  <si>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</si>
  <si>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</si>
  <si>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</si>
  <si>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</si>
  <si>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</si>
  <si>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</si>
  <si>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</si>
  <si>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</si>
  <si>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</si>
  <si>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</si>
  <si>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</si>
  <si>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</si>
  <si>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</si>
  <si>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</si>
  <si>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</si>
  <si>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</si>
  <si>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</si>
  <si>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</si>
  <si>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</si>
  <si>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</si>
  <si>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</si>
  <si>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</si>
  <si>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</si>
  <si>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</si>
  <si>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</si>
  <si>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</si>
  <si>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</si>
  <si>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</si>
  <si>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</si>
  <si>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</si>
  <si>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</si>
  <si>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</si>
  <si>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</si>
  <si>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</si>
  <si>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</si>
  <si>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</si>
  <si>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</si>
  <si>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</si>
  <si>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</si>
  <si>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</si>
  <si>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</si>
  <si>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</si>
  <si>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</si>
  <si>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</si>
  <si>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</si>
  <si>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</si>
  <si>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</si>
  <si>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</si>
  <si>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</si>
  <si>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</si>
  <si>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</si>
  <si>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</si>
  <si>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</si>
  <si>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</si>
  <si>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</si>
  <si>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</si>
  <si>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</si>
  <si>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</si>
  <si>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</si>
  <si>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</si>
  <si>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</si>
  <si>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</si>
  <si>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</si>
  <si>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</si>
  <si>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</si>
  <si>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</si>
  <si>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</si>
  <si>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</si>
  <si>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</si>
  <si>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</si>
  <si>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</si>
  <si>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</si>
  <si>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</si>
  <si>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</si>
  <si>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</si>
  <si>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</si>
  <si>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</si>
  <si>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</si>
  <si>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</si>
  <si>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</si>
  <si>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</si>
  <si>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</si>
  <si>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</si>
  <si>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</si>
  <si>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</si>
  <si>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</si>
  <si>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</si>
  <si>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</si>
  <si>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</si>
  <si>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</si>
  <si>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</si>
  <si>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</si>
  <si>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</si>
  <si>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</si>
  <si>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</si>
  <si>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</si>
  <si>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</si>
  <si>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</si>
  <si>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</si>
  <si>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</si>
  <si>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</si>
  <si>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</si>
  <si>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</si>
  <si>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</si>
  <si>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</si>
  <si>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</si>
  <si>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</si>
  <si>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</si>
  <si>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</si>
  <si>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</si>
  <si>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</si>
  <si>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</si>
  <si>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</si>
  <si>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</si>
  <si>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</si>
  <si>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</si>
  <si>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</si>
  <si>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</si>
  <si>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</si>
  <si>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</si>
  <si>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</si>
  <si>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</si>
  <si>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</si>
  <si>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</si>
  <si>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</si>
  <si>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</si>
  <si>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</si>
  <si>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</si>
  <si>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</si>
  <si>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</si>
  <si>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</si>
  <si>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</si>
  <si>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</si>
  <si>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</si>
  <si>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</si>
  <si>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</si>
  <si>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</si>
  <si>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</si>
  <si>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</si>
  <si>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</si>
  <si>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</si>
  <si>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</si>
  <si>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</si>
  <si>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</si>
  <si>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</si>
  <si>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</si>
  <si>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</si>
  <si>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</si>
  <si>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</si>
  <si>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</si>
  <si>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</si>
  <si>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</si>
  <si>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</si>
  <si>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</si>
  <si>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</si>
  <si>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</si>
  <si>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</si>
  <si>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</si>
  <si>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</si>
  <si>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</si>
  <si>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</si>
  <si>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</si>
  <si>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</si>
  <si>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</si>
  <si>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</si>
  <si>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</si>
  <si>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</si>
  <si>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</si>
  <si>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</si>
  <si>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</si>
  <si>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</si>
  <si>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</si>
  <si>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</si>
  <si>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</si>
  <si>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</si>
  <si>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</si>
  <si>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</si>
  <si>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</si>
  <si>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</si>
  <si>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</si>
  <si>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</si>
  <si>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</si>
  <si>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</si>
  <si>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</si>
  <si>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</si>
  <si>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</si>
  <si>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</si>
  <si>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</si>
  <si>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</si>
  <si>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</si>
  <si>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</si>
  <si>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</si>
  <si>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</si>
  <si>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</si>
  <si>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</si>
  <si>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</si>
  <si>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</si>
  <si>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</si>
  <si>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</si>
  <si>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</si>
  <si>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</si>
  <si>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</si>
  <si>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</si>
  <si>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</si>
  <si>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</si>
  <si>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</si>
  <si>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</si>
  <si>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</si>
  <si>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</si>
  <si>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</si>
  <si>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</si>
  <si>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</si>
  <si>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</si>
  <si>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</si>
  <si>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</si>
  <si>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</si>
  <si>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</si>
  <si>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</si>
  <si>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</si>
  <si>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</si>
  <si>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</si>
  <si>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</si>
  <si>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</si>
  <si>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</si>
  <si>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</si>
  <si>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</si>
  <si>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</si>
  <si>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</si>
  <si>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</si>
  <si>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</si>
  <si>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</si>
  <si>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</si>
  <si>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</si>
  <si>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</si>
  <si>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</si>
  <si>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</si>
  <si>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</si>
  <si>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</si>
  <si>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</si>
  <si>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</si>
  <si>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</si>
  <si>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</si>
  <si>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</si>
  <si>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</si>
  <si>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</si>
  <si>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</si>
  <si>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</si>
  <si>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</si>
  <si>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</si>
  <si>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</si>
  <si>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</si>
  <si>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</si>
  <si>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</si>
  <si>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</si>
  <si>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</si>
  <si>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</si>
  <si>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</si>
  <si>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</si>
  <si>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</si>
  <si>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</si>
  <si>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</si>
  <si>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</si>
  <si>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</si>
  <si>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</si>
  <si>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</si>
  <si>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</si>
  <si>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</si>
  <si>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</si>
  <si>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</si>
  <si>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</si>
  <si>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</si>
  <si>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</si>
  <si>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</si>
  <si>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</si>
  <si>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</si>
  <si>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</si>
  <si>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</si>
  <si>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</si>
  <si>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</si>
  <si>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</si>
  <si>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</si>
  <si>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</si>
  <si>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</si>
  <si>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</si>
  <si>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</si>
  <si>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</si>
  <si>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</si>
  <si>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</si>
  <si>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</si>
  <si>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</si>
  <si>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</si>
  <si>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</si>
  <si>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</si>
  <si>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</si>
  <si>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</si>
  <si>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</si>
  <si>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</si>
  <si>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</si>
  <si>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</si>
  <si>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</si>
  <si>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</si>
  <si>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</si>
  <si>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</si>
  <si>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</si>
  <si>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</si>
  <si>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</si>
  <si>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</si>
  <si>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</si>
  <si>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</si>
  <si>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</si>
  <si>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</si>
  <si>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</si>
  <si>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</si>
  <si>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</si>
  <si>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</si>
  <si>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</si>
  <si>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</si>
  <si>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</si>
  <si>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</si>
  <si>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</si>
  <si>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</si>
  <si>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</si>
  <si>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</si>
  <si>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</si>
  <si>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</si>
  <si>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</si>
  <si>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</si>
  <si>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</si>
  <si>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</si>
  <si>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</si>
  <si>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</si>
  <si>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</si>
  <si>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</si>
  <si>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</si>
  <si>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</si>
  <si>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</si>
  <si>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</si>
  <si>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</si>
  <si>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</si>
  <si>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</si>
  <si>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</si>
  <si>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</si>
  <si>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</si>
  <si>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</si>
  <si>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</si>
  <si>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</si>
  <si>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</si>
  <si>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</si>
  <si>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</si>
  <si>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</si>
  <si>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</si>
  <si>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</si>
  <si>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</si>
  <si>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</si>
  <si>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</si>
  <si>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</si>
  <si>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</si>
  <si>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</si>
  <si>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</si>
  <si>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</si>
  <si>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</si>
  <si>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</si>
  <si>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</si>
  <si>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</si>
  <si>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</si>
  <si>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</si>
  <si>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</si>
  <si>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</si>
  <si>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</si>
  <si>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</si>
  <si>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</si>
  <si>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</si>
  <si>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</si>
  <si>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</si>
  <si>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</si>
  <si>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</si>
  <si>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</si>
  <si>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</si>
  <si>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</si>
  <si>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</si>
  <si>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</si>
  <si>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</si>
  <si>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</si>
  <si>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</si>
  <si>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</si>
  <si>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</si>
  <si>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</si>
  <si>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</si>
  <si>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</si>
  <si>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</si>
  <si>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</si>
  <si>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</si>
  <si>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</si>
  <si>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</si>
  <si>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</si>
  <si>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</si>
  <si>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</si>
  <si>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</si>
  <si>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</si>
  <si>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</si>
  <si>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</si>
  <si>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</si>
  <si>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</si>
  <si>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</si>
  <si>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</si>
  <si>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</si>
  <si>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</si>
  <si>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</si>
  <si>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</si>
  <si>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</si>
  <si>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</si>
  <si>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</si>
  <si>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</si>
  <si>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</si>
  <si>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</si>
  <si>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</si>
  <si>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</si>
  <si>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</si>
  <si>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</si>
  <si>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</si>
  <si>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</si>
  <si>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</si>
  <si>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</si>
  <si>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</si>
  <si>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</si>
  <si>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</si>
  <si>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</si>
  <si>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</si>
  <si>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</si>
  <si>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</si>
  <si>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</si>
  <si>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</si>
  <si>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</si>
  <si>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</si>
  <si>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</si>
  <si>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</si>
  <si>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</si>
  <si>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</si>
  <si>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</si>
  <si>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</si>
  <si>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</si>
  <si>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</si>
  <si>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</si>
  <si>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</si>
  <si>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</si>
  <si>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</si>
  <si>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</si>
  <si>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</si>
  <si>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</si>
  <si>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</si>
  <si>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</si>
  <si>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</si>
  <si>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</si>
  <si>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</si>
  <si>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</si>
  <si>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</si>
  <si>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</si>
  <si>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</si>
  <si>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</si>
  <si>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</si>
  <si>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</si>
  <si>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</si>
  <si>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</si>
  <si>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</si>
  <si>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</si>
  <si>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</si>
  <si>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</si>
  <si>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</si>
  <si>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</si>
  <si>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</si>
  <si>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</si>
  <si>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</si>
  <si>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</si>
  <si>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</si>
  <si>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</si>
  <si>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</si>
  <si>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</si>
  <si>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</si>
  <si>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</si>
  <si>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</si>
  <si>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</si>
  <si>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</si>
  <si>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</si>
  <si>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</si>
  <si>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</si>
  <si>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</si>
  <si>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</si>
  <si>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</si>
  <si>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</si>
  <si>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</si>
  <si>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</si>
  <si>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</si>
  <si>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</si>
  <si>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</si>
  <si>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</si>
  <si>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</si>
  <si>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</si>
  <si>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</si>
  <si>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</si>
  <si>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</si>
  <si>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</si>
  <si>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</si>
  <si>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</si>
  <si>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</si>
  <si>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</si>
  <si>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</si>
  <si>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</si>
  <si>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</si>
  <si>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</si>
  <si>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</si>
  <si>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</si>
  <si>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</si>
  <si>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</si>
  <si>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</si>
  <si>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</si>
  <si>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</si>
  <si>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</si>
  <si>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</si>
  <si>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</si>
  <si>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</si>
  <si>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</si>
  <si>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</si>
  <si>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</si>
  <si>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</si>
  <si>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</si>
  <si>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</si>
  <si>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</si>
  <si>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</si>
  <si>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</si>
  <si>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</si>
  <si>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</si>
  <si>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</si>
  <si>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</si>
  <si>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</si>
  <si>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</si>
  <si>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</si>
  <si>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</si>
  <si>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</si>
  <si>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</si>
  <si>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</si>
  <si>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</si>
  <si>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</si>
  <si>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</si>
  <si>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</si>
  <si>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</si>
  <si>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</si>
  <si>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</si>
  <si>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</si>
  <si>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</si>
  <si>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</si>
  <si>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</si>
  <si>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</si>
  <si>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</si>
  <si>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</si>
  <si>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</si>
  <si>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</si>
  <si>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</si>
  <si>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</si>
  <si>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</si>
  <si>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</si>
  <si>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</si>
  <si>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</si>
  <si>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</si>
  <si>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</si>
  <si>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</si>
  <si>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</si>
  <si>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</si>
  <si>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</si>
  <si>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</si>
  <si>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</si>
  <si>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</si>
  <si>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</si>
  <si>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</si>
  <si>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</si>
  <si>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</si>
  <si>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</si>
  <si>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</si>
  <si>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</si>
  <si>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</si>
  <si>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</si>
  <si>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</si>
  <si>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</si>
  <si>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</si>
  <si>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</si>
  <si>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</si>
  <si>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</si>
  <si>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</si>
  <si>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</si>
  <si>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</si>
  <si>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</si>
  <si>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</si>
  <si>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</si>
  <si>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</si>
  <si>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</si>
  <si>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</si>
  <si>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</si>
  <si>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</si>
  <si>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</si>
  <si>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</si>
  <si>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</si>
  <si>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</si>
  <si>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</si>
  <si>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</si>
  <si>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</si>
  <si>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</si>
  <si>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</si>
  <si>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</si>
  <si>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</si>
  <si>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</si>
  <si>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</si>
  <si>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</si>
  <si>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</si>
  <si>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</si>
  <si>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</si>
  <si>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</si>
  <si>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</si>
  <si>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</si>
  <si>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</si>
  <si>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</si>
  <si>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</si>
  <si>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</si>
  <si>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</si>
  <si>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</si>
  <si>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</si>
  <si>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</si>
  <si>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</si>
  <si>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</si>
  <si>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</si>
  <si>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</si>
  <si>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</si>
  <si>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</si>
  <si>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</si>
  <si>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</si>
  <si>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</si>
  <si>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</si>
  <si>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</si>
  <si>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</si>
  <si>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</si>
  <si>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</si>
  <si>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</si>
  <si>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</si>
  <si>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</si>
  <si>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</si>
  <si>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</si>
  <si>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</si>
  <si>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</si>
  <si>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</si>
  <si>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</si>
  <si>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</si>
  <si>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</si>
  <si>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</si>
  <si>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</si>
  <si>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</si>
  <si>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</si>
  <si>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</si>
  <si>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</si>
  <si>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</si>
  <si>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</si>
  <si>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</si>
  <si>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</si>
  <si>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</si>
  <si>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</si>
  <si>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</si>
  <si>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</si>
  <si>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</si>
  <si>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</si>
  <si>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</si>
  <si>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</si>
  <si>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</si>
  <si>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</si>
  <si>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</si>
  <si>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</si>
  <si>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</si>
  <si>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</si>
  <si>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</si>
  <si>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</si>
  <si>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</si>
  <si>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</si>
  <si>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</si>
  <si>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</si>
  <si>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</si>
  <si>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</si>
  <si>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</si>
  <si>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</si>
  <si>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</si>
  <si>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</si>
  <si>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</si>
  <si>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</si>
  <si>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</si>
  <si>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</si>
  <si>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</si>
  <si>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</si>
  <si>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</si>
  <si>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</si>
  <si>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</si>
  <si>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</si>
  <si>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</si>
  <si>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</si>
  <si>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</si>
  <si>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</si>
  <si>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</si>
  <si>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</si>
  <si>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</si>
  <si>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</si>
  <si>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</si>
  <si>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</si>
  <si>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</si>
  <si>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</si>
  <si>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</si>
  <si>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</si>
  <si>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</si>
  <si>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</si>
  <si>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</si>
  <si>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</si>
  <si>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</si>
  <si>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</si>
  <si>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</si>
  <si>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</si>
  <si>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</si>
  <si>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</si>
  <si>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</si>
  <si>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</si>
  <si>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</si>
  <si>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</si>
  <si>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</si>
  <si>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</si>
  <si>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</si>
  <si>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</si>
  <si>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</si>
  <si>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</si>
  <si>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</si>
  <si>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</si>
  <si>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</si>
  <si>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</si>
  <si>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</si>
  <si>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</si>
  <si>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</si>
  <si>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</si>
  <si>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</si>
  <si>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</si>
  <si>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</si>
  <si>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</si>
  <si>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</si>
  <si>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</si>
  <si>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</si>
  <si>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</si>
  <si>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</si>
  <si>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</si>
  <si>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</si>
  <si>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</si>
  <si>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</si>
  <si>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</si>
  <si>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</si>
  <si>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</si>
  <si>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</si>
  <si>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</si>
  <si>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</si>
  <si>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</si>
  <si>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</si>
  <si>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</si>
  <si>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</si>
  <si>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</si>
  <si>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</si>
  <si>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</si>
  <si>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</si>
  <si>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</si>
  <si>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</si>
  <si>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</si>
  <si>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</si>
  <si>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</si>
  <si>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</si>
  <si>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</si>
  <si>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</si>
  <si>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</si>
  <si>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</si>
  <si>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</si>
  <si>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</si>
  <si>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</si>
  <si>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</si>
  <si>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</si>
  <si>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</si>
  <si>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</si>
  <si>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</si>
  <si>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</si>
  <si>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</si>
  <si>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</si>
  <si>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</si>
  <si>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</si>
  <si>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</si>
  <si>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</si>
  <si>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</si>
  <si>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</si>
  <si>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</si>
  <si>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</si>
  <si>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</si>
  <si>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</si>
  <si>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</si>
  <si>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</si>
  <si>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</si>
  <si>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</si>
  <si>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</si>
  <si>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</si>
  <si>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</si>
  <si>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</si>
  <si>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</si>
  <si>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</si>
  <si>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</si>
  <si>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</si>
  <si>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</si>
  <si>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</si>
  <si>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</si>
  <si>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</si>
  <si>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</si>
  <si>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</si>
  <si>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</si>
  <si>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</si>
  <si>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</si>
  <si>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</si>
  <si>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</si>
  <si>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</si>
  <si>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</si>
  <si>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</si>
  <si>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</si>
  <si>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</si>
  <si>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</si>
  <si>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</si>
  <si>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</si>
  <si>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</si>
  <si>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</si>
  <si>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</si>
  <si>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</si>
  <si>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</si>
  <si>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</si>
  <si>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</si>
  <si>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</si>
  <si>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</si>
  <si>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</si>
  <si>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</si>
  <si>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</si>
  <si>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</si>
  <si>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</si>
  <si>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</si>
  <si>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</si>
  <si>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</si>
  <si>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</si>
  <si>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</si>
  <si>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</si>
  <si>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</si>
  <si>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</si>
  <si>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</si>
  <si>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</si>
  <si>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</si>
  <si>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</si>
  <si>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</si>
  <si>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</si>
  <si>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</si>
  <si>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</si>
  <si>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</si>
  <si>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</si>
  <si>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</si>
  <si>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</si>
  <si>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</si>
  <si>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</si>
  <si>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</si>
  <si>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</si>
  <si>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</si>
  <si>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</si>
  <si>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</si>
  <si>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</si>
  <si>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</si>
  <si>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</si>
  <si>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</si>
  <si>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</si>
  <si>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</si>
  <si>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</si>
  <si>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</si>
  <si>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</si>
  <si>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</si>
  <si>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</si>
  <si>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</si>
  <si>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</si>
  <si>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</si>
  <si>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</si>
  <si>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</si>
  <si>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</si>
  <si>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</si>
  <si>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</si>
  <si>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</si>
  <si>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</si>
  <si>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</si>
  <si>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</si>
  <si>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</si>
  <si>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</si>
  <si>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</si>
  <si>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</si>
  <si>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</si>
  <si>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</si>
  <si>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</si>
  <si>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</si>
  <si>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</si>
  <si>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</si>
  <si>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</si>
  <si>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</si>
  <si>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</si>
  <si>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</si>
  <si>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</si>
  <si>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</si>
  <si>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</si>
  <si>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</si>
  <si>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</si>
  <si>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</si>
  <si>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</si>
  <si>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</si>
  <si>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</si>
  <si>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</si>
  <si>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</si>
  <si>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</si>
  <si>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</si>
  <si>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</si>
  <si>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</si>
  <si>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</si>
  <si>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</si>
  <si>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</si>
  <si>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</si>
  <si>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</si>
  <si>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</si>
  <si>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</si>
  <si>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</si>
  <si>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</si>
  <si>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</si>
  <si>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</si>
  <si>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</si>
  <si>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</si>
  <si>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</si>
  <si>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</si>
  <si>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</si>
  <si>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</si>
  <si>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</si>
  <si>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</si>
  <si>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</si>
  <si>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</si>
  <si>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</si>
  <si>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</si>
  <si>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</si>
  <si>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</si>
  <si>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</si>
  <si>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</si>
  <si>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</si>
  <si>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</si>
  <si>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</si>
  <si>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</si>
  <si>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</si>
  <si>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</si>
  <si>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</si>
  <si>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</si>
  <si>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</si>
  <si>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</si>
  <si>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</si>
  <si>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</si>
  <si>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</si>
  <si>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</si>
  <si>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</si>
  <si>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</si>
  <si>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</si>
  <si>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</si>
  <si>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</si>
  <si>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</si>
  <si>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</si>
  <si>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</si>
  <si>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</si>
  <si>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</si>
  <si>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</si>
  <si>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</si>
  <si>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</si>
  <si>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</si>
  <si>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</si>
  <si>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</si>
  <si>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</si>
  <si>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</si>
  <si>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</si>
  <si>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</si>
  <si>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</si>
  <si>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</si>
  <si>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</si>
  <si>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</si>
  <si>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</si>
  <si>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</si>
  <si>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</si>
  <si>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</si>
  <si>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</si>
  <si>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</si>
  <si>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</si>
  <si>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</si>
  <si>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</si>
  <si>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</si>
  <si>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</si>
  <si>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</si>
  <si>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</si>
  <si>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</si>
  <si>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</si>
  <si>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</si>
  <si>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</si>
  <si>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</si>
  <si>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</si>
  <si>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</si>
  <si>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</si>
  <si>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</si>
  <si>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</si>
  <si>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</si>
  <si>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</si>
  <si>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</si>
  <si>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</si>
  <si>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</si>
  <si>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</si>
  <si>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</si>
  <si>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</si>
  <si>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</si>
  <si>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</si>
  <si>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</si>
  <si>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</si>
  <si>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</si>
  <si>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</si>
  <si>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</si>
  <si>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</si>
  <si>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</si>
  <si>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</si>
  <si>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</si>
  <si>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</si>
  <si>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</si>
  <si>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</si>
  <si>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</si>
  <si>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</si>
  <si>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</si>
  <si>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</si>
  <si>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</si>
  <si>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</si>
  <si>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</si>
  <si>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</si>
  <si>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</si>
  <si>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</si>
  <si>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</si>
  <si>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</si>
  <si>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</si>
  <si>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</si>
  <si>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</si>
  <si>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</si>
  <si>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</si>
  <si>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</si>
  <si>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</si>
  <si>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</si>
  <si>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</si>
  <si>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</si>
  <si>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</si>
  <si>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</si>
  <si>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</si>
  <si>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</si>
  <si>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</si>
  <si>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</si>
  <si>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</si>
  <si>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</si>
  <si>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</si>
  <si>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</si>
  <si>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</si>
  <si>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</si>
  <si>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</si>
  <si>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</si>
  <si>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</si>
  <si>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</si>
  <si>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</si>
  <si>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</si>
  <si>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</si>
  <si>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</si>
  <si>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</si>
  <si>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</si>
  <si>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</si>
  <si>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</si>
  <si>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</si>
  <si>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</si>
  <si>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</si>
  <si>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</si>
  <si>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</si>
  <si>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</si>
  <si>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</si>
  <si>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</si>
  <si>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</si>
  <si>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</si>
  <si>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</si>
  <si>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</si>
  <si>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</si>
  <si>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</si>
  <si>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</si>
  <si>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</si>
  <si>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</si>
  <si>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</si>
  <si>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</si>
  <si>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</si>
  <si>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</si>
  <si>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</si>
  <si>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</si>
  <si>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</si>
  <si>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</si>
  <si>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</si>
  <si>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</si>
  <si>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</si>
  <si>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</si>
  <si>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</si>
  <si>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</si>
  <si>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</si>
  <si>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</si>
  <si>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</si>
  <si>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</si>
  <si>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</si>
  <si>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</si>
  <si>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</si>
  <si>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</si>
  <si>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</si>
  <si>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</si>
  <si>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</si>
  <si>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</si>
  <si>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</si>
  <si>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</si>
  <si>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</si>
  <si>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</si>
  <si>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</si>
  <si>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</si>
  <si>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</si>
  <si>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</si>
  <si>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</si>
  <si>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</si>
  <si>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</si>
  <si>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</si>
  <si>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</si>
  <si>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</si>
  <si>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</si>
  <si>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</si>
  <si>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</si>
  <si>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</si>
  <si>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</si>
  <si>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</si>
  <si>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</si>
  <si>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</si>
  <si>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</si>
  <si>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</si>
  <si>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</si>
  <si>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</si>
  <si>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</si>
  <si>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</si>
  <si>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</si>
  <si>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</si>
  <si>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</si>
  <si>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</si>
  <si>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</si>
  <si>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</si>
  <si>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</si>
  <si>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</si>
  <si>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</si>
  <si>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</si>
  <si>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</si>
  <si>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</si>
  <si>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</si>
  <si>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</si>
  <si>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</si>
  <si>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</si>
  <si>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</si>
  <si>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</si>
  <si>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</si>
  <si>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</si>
  <si>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</si>
  <si>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</si>
  <si>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</si>
  <si>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</si>
  <si>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</si>
  <si>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</si>
  <si>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</si>
  <si>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</si>
  <si>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</si>
  <si>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</si>
  <si>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</si>
  <si>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</si>
  <si>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</si>
  <si>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</si>
  <si>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</si>
  <si>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</si>
  <si>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</si>
  <si>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</si>
  <si>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</si>
  <si>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</si>
  <si>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</si>
  <si>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</si>
  <si>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</si>
  <si>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</si>
  <si>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</si>
  <si>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</si>
  <si>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</si>
  <si>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</si>
  <si>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</si>
  <si>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</si>
  <si>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</si>
  <si>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</si>
  <si>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</si>
  <si>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</si>
  <si>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</si>
  <si>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</si>
  <si>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</si>
  <si>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</si>
  <si>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</si>
  <si>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</si>
  <si>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</si>
  <si>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</si>
  <si>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</si>
  <si>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</si>
  <si>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</si>
  <si>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</si>
  <si>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</si>
  <si>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</si>
  <si>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</si>
  <si>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</si>
  <si>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</si>
  <si>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</si>
  <si>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</si>
  <si>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</si>
  <si>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</si>
  <si>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</si>
  <si>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</si>
  <si>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</si>
  <si>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</si>
  <si>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</si>
  <si>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</si>
  <si>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</si>
  <si>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</si>
  <si>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</si>
  <si>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</si>
  <si>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</si>
  <si>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</si>
  <si>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</si>
  <si>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</si>
  <si>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</si>
  <si>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</si>
  <si>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</si>
  <si>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</si>
  <si>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</si>
  <si>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</si>
  <si>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</si>
  <si>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</si>
  <si>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</si>
  <si>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</si>
  <si>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</si>
  <si>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</si>
  <si>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</si>
  <si>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</si>
  <si>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</si>
  <si>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</si>
  <si>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</si>
  <si>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</si>
  <si>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</si>
  <si>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</si>
  <si>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</si>
  <si>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</si>
  <si>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</si>
  <si>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</si>
  <si>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</si>
  <si>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</si>
  <si>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</si>
  <si>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</si>
  <si>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</si>
  <si>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</si>
  <si>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</si>
  <si>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</si>
  <si>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</si>
  <si>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</si>
  <si>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</si>
  <si>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</si>
  <si>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</si>
  <si>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</si>
  <si>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</si>
  <si>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</si>
  <si>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</si>
  <si>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</si>
  <si>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</si>
  <si>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</si>
  <si>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</si>
  <si>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</si>
  <si>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</si>
  <si>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</si>
  <si>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</si>
  <si>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</si>
  <si>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</si>
  <si>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</si>
  <si>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</si>
  <si>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</si>
  <si>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</si>
  <si>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</si>
  <si>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</si>
  <si>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</si>
  <si>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</si>
  <si>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</si>
  <si>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</si>
  <si>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</si>
  <si>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</si>
  <si>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</si>
  <si>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</si>
  <si>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</si>
  <si>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</si>
  <si>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</si>
  <si>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</si>
  <si>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</si>
  <si>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</si>
  <si>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</si>
  <si>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</si>
  <si>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</si>
  <si>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</si>
  <si>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</si>
  <si>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</si>
  <si>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</si>
  <si>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</si>
  <si>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</si>
  <si>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</si>
  <si>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</si>
  <si>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</si>
  <si>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</si>
  <si>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</si>
  <si>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</si>
  <si>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</si>
  <si>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</si>
  <si>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</si>
  <si>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</si>
  <si>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</si>
  <si>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</si>
  <si>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</si>
  <si>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</si>
  <si>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</si>
  <si>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</si>
  <si>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</si>
  <si>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</si>
  <si>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</si>
  <si>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</si>
  <si>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</si>
  <si>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</si>
  <si>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</si>
  <si>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</si>
  <si>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</si>
  <si>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</si>
  <si>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</si>
  <si>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</si>
  <si>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</si>
  <si>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</si>
  <si>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</si>
  <si>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</si>
  <si>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</si>
  <si>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</si>
  <si>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</si>
  <si>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</si>
  <si>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</si>
  <si>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</si>
  <si>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</si>
  <si>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</si>
  <si>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</si>
  <si>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</si>
  <si>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</si>
  <si>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</si>
  <si>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</si>
  <si>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</si>
  <si>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</si>
  <si>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</si>
  <si>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</si>
  <si>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</si>
  <si>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</si>
  <si>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</si>
  <si>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</si>
  <si>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</si>
  <si>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</si>
  <si>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</si>
  <si>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</si>
  <si>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</si>
  <si>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</si>
  <si>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</si>
  <si>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</si>
  <si>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</si>
  <si>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</si>
  <si>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</si>
  <si>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</si>
  <si>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</si>
  <si>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</si>
  <si>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</si>
  <si>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</si>
  <si>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</si>
  <si>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</si>
  <si>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</si>
  <si>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</si>
  <si>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</si>
  <si>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</si>
  <si>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</si>
  <si>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</si>
  <si>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</si>
  <si>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</si>
  <si>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</si>
  <si>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</si>
  <si>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</si>
  <si>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</si>
  <si>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</si>
  <si>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</si>
  <si>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</si>
  <si>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</si>
  <si>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</si>
  <si>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</si>
  <si>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</si>
  <si>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</si>
  <si>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</si>
  <si>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</si>
  <si>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</si>
  <si>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</si>
  <si>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</si>
  <si>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</si>
  <si>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</si>
  <si>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</si>
  <si>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</si>
  <si>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</si>
  <si>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</si>
  <si>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</si>
  <si>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</si>
  <si>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</si>
  <si>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</si>
  <si>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</si>
  <si>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</si>
  <si>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</si>
  <si>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</si>
  <si>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</si>
  <si>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</si>
  <si>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</si>
  <si>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</si>
  <si>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</si>
  <si>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</si>
  <si>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</si>
  <si>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</si>
  <si>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</si>
  <si>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</si>
  <si>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</si>
  <si>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</si>
  <si>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</si>
  <si>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</si>
  <si>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</si>
  <si>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</si>
  <si>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</si>
  <si>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</si>
  <si>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</si>
  <si>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</si>
  <si>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</si>
  <si>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</si>
  <si>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</si>
  <si>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</si>
  <si>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</si>
  <si>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</si>
  <si>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</si>
  <si>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</si>
  <si>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</si>
  <si>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</si>
  <si>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</si>
  <si>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</si>
  <si>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</si>
  <si>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</si>
  <si>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</si>
  <si>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</si>
  <si>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</si>
  <si>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</si>
  <si>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</si>
  <si>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</si>
  <si>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</si>
  <si>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</si>
  <si>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</si>
  <si>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</si>
  <si>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</si>
  <si>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</si>
  <si>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</si>
  <si>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</si>
  <si>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</si>
  <si>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</si>
  <si>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</si>
  <si>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</si>
  <si>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</si>
  <si>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</si>
  <si>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</si>
  <si>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</si>
  <si>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</si>
  <si>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</si>
  <si>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</si>
  <si>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</si>
  <si>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</si>
  <si>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</si>
  <si>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</si>
  <si>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</si>
  <si>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</si>
  <si>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</si>
  <si>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</si>
  <si>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</si>
  <si>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</si>
  <si>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</si>
  <si>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</si>
  <si>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</si>
  <si>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</si>
  <si>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</si>
  <si>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</si>
  <si>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</si>
  <si>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</si>
  <si>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</si>
  <si>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</si>
  <si>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</si>
  <si>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</si>
  <si>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</si>
  <si>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</si>
  <si>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</si>
  <si>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</si>
  <si>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</si>
  <si>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</si>
  <si>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</si>
  <si>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</si>
  <si>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</si>
  <si>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</si>
  <si>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</si>
  <si>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</si>
  <si>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</si>
  <si>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</si>
  <si>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</si>
  <si>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</si>
  <si>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</si>
  <si>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</si>
  <si>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</si>
  <si>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</si>
  <si>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</si>
  <si>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</si>
  <si>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</si>
  <si>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</si>
  <si>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</si>
  <si>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</si>
  <si>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</si>
  <si>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</si>
  <si>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</si>
  <si>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</si>
  <si>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</si>
  <si>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</si>
  <si>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</si>
  <si>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</si>
  <si>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</si>
  <si>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</si>
  <si>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</si>
  <si>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</si>
  <si>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</si>
  <si>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</si>
  <si>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</si>
  <si>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</si>
  <si>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</si>
  <si>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</si>
  <si>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</si>
  <si>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</si>
  <si>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</si>
  <si>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</si>
  <si>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</si>
  <si>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</si>
  <si>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</si>
  <si>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</si>
  <si>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</si>
  <si>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</si>
  <si>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</si>
  <si>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</si>
  <si>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</si>
  <si>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</si>
  <si>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</si>
  <si>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</si>
  <si>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</si>
  <si>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</si>
  <si>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</si>
  <si>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</si>
  <si>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</si>
  <si>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</si>
  <si>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</si>
  <si>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</si>
  <si>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</si>
  <si>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</si>
  <si>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</si>
  <si>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</si>
  <si>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</si>
  <si>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</si>
  <si>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</si>
  <si>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</si>
  <si>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</si>
  <si>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</si>
  <si>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</si>
  <si>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</si>
  <si>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</si>
  <si>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</si>
  <si>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</si>
  <si>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</si>
  <si>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</si>
  <si>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</si>
  <si>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</si>
  <si>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</si>
  <si>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</si>
  <si>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</si>
  <si>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</si>
  <si>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</si>
  <si>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</si>
  <si>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</si>
  <si>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</si>
  <si>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</si>
  <si>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</si>
  <si>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</si>
  <si>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</si>
  <si>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</si>
  <si>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</si>
  <si>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</si>
  <si>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</si>
  <si>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</si>
  <si>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</si>
  <si>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</si>
  <si>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</si>
  <si>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</si>
  <si>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</si>
  <si>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</si>
  <si>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</si>
  <si>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</si>
  <si>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</si>
  <si>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</si>
  <si>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</si>
  <si>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</si>
  <si>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</si>
  <si>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</si>
  <si>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</si>
  <si>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</si>
  <si>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</si>
  <si>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</si>
  <si>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</si>
  <si>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</si>
  <si>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</si>
  <si>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</si>
  <si>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</si>
  <si>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</si>
  <si>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</si>
  <si>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</si>
  <si>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</si>
  <si>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</si>
  <si>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</si>
  <si>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</si>
  <si>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</si>
  <si>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</si>
  <si>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</si>
  <si>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</si>
  <si>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</si>
  <si>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</si>
  <si>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</si>
  <si>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</si>
  <si>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</si>
  <si>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</si>
  <si>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</si>
  <si>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</si>
  <si>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</si>
  <si>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</si>
  <si>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</si>
  <si>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</si>
  <si>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</si>
  <si>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</si>
  <si>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</si>
  <si>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</si>
  <si>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</si>
  <si>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</si>
  <si>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</si>
  <si>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</si>
  <si>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</si>
  <si>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</si>
  <si>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</si>
  <si>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</si>
  <si>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</si>
  <si>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</si>
  <si>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</si>
  <si>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</si>
  <si>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</si>
  <si>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</si>
  <si>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</si>
  <si>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</si>
  <si>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</si>
  <si>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</si>
  <si>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</si>
  <si>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</si>
  <si>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</si>
  <si>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</si>
  <si>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</si>
  <si>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</si>
  <si>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</si>
  <si>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</si>
  <si>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</si>
  <si>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</si>
  <si>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</si>
  <si>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</si>
  <si>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</si>
  <si>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</si>
  <si>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</si>
  <si>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</si>
  <si>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</si>
  <si>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</si>
  <si>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</si>
  <si>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</si>
  <si>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</si>
  <si>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</si>
  <si>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</si>
  <si>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</si>
  <si>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</si>
  <si>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</si>
  <si>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</si>
  <si>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</si>
  <si>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</si>
  <si>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</si>
  <si>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</si>
  <si>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</si>
  <si>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</si>
  <si>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</si>
  <si>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</si>
  <si>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</si>
  <si>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</si>
  <si>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</si>
  <si>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</si>
  <si>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</si>
  <si>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</si>
  <si>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</si>
  <si>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</si>
  <si>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</si>
  <si>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</si>
  <si>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</si>
  <si>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</si>
  <si>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</si>
  <si>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</si>
  <si>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</si>
  <si>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</si>
  <si>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</si>
  <si>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</si>
  <si>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</si>
  <si>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</si>
  <si>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</si>
  <si>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</si>
  <si>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</si>
  <si>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</si>
  <si>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</si>
  <si>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</si>
  <si>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</si>
  <si>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</si>
  <si>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</si>
  <si>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</si>
  <si>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</si>
  <si>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</si>
  <si>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</si>
  <si>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</si>
  <si>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</si>
  <si>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</si>
  <si>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</si>
  <si>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</si>
  <si>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</si>
  <si>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</si>
  <si>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</si>
  <si>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</si>
  <si>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</si>
  <si>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</si>
  <si>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</si>
  <si>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</si>
  <si>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</si>
  <si>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</si>
  <si>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</si>
  <si>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</si>
  <si>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</si>
  <si>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</si>
  <si>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</si>
  <si>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</si>
  <si>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</si>
  <si>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</si>
  <si>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</si>
  <si>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</si>
  <si>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</si>
  <si>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</si>
  <si>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</si>
  <si>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</si>
  <si>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</si>
  <si>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</si>
  <si>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</si>
  <si>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</si>
  <si>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</si>
  <si>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</si>
  <si>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</si>
  <si>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</si>
  <si>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</si>
  <si>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</si>
  <si>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</si>
  <si>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</si>
  <si>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</si>
  <si>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</si>
  <si>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</si>
  <si>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</si>
  <si>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</si>
  <si>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</si>
  <si>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</si>
  <si>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</si>
  <si>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</si>
  <si>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</si>
  <si>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</si>
  <si>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</si>
  <si>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</si>
  <si>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</si>
  <si>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</si>
  <si>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</si>
  <si>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</si>
  <si>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</si>
  <si>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</si>
  <si>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</si>
  <si>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</si>
  <si>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</si>
  <si>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</si>
  <si>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</si>
  <si>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</si>
  <si>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</si>
  <si>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</si>
  <si>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</si>
  <si>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</si>
  <si>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</si>
  <si>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</si>
  <si>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</si>
  <si>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</si>
  <si>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</si>
  <si>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</si>
  <si>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</si>
  <si>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</si>
  <si>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</si>
  <si>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</si>
  <si>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</si>
  <si>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</si>
  <si>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</si>
  <si>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</si>
  <si>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</si>
  <si>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</si>
  <si>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</si>
  <si>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</si>
  <si>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</si>
  <si>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</si>
  <si>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</si>
  <si>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</si>
  <si>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</si>
  <si>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</si>
  <si>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</si>
  <si>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</si>
  <si>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</si>
  <si>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</si>
  <si>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</si>
  <si>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</si>
  <si>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</si>
  <si>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</si>
  <si>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</si>
  <si>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</si>
  <si>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</si>
  <si>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</si>
  <si>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</si>
  <si>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</si>
  <si>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</si>
  <si>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</si>
  <si>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</si>
  <si>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</si>
  <si>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</si>
  <si>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</si>
  <si>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</si>
  <si>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</si>
  <si>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</si>
  <si>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</si>
  <si>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</si>
  <si>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</si>
  <si>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</si>
  <si>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</si>
  <si>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</si>
  <si>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</si>
  <si>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</si>
  <si>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</si>
  <si>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</si>
  <si>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</si>
  <si>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</si>
  <si>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</si>
  <si>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</si>
  <si>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</si>
  <si>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</si>
  <si>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</si>
  <si>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</si>
  <si>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</si>
  <si>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</si>
  <si>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</si>
  <si>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</si>
  <si>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</si>
  <si>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</si>
  <si>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</si>
  <si>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</si>
  <si>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</si>
  <si>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</si>
  <si>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</si>
  <si>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</si>
  <si>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</si>
  <si>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</si>
  <si>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</si>
  <si>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</si>
  <si>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</si>
  <si>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</si>
  <si>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</si>
  <si>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</si>
  <si>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</si>
  <si>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</si>
  <si>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</si>
  <si>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</si>
  <si>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</si>
  <si>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</si>
  <si>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</si>
  <si>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</si>
  <si>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</si>
  <si>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</si>
  <si>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</si>
  <si>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</si>
  <si>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</si>
  <si>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</si>
  <si>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</si>
  <si>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</si>
  <si>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</si>
  <si>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</si>
  <si>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</si>
  <si>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</si>
  <si>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</si>
  <si>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</si>
  <si>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</si>
  <si>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</si>
  <si>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</si>
  <si>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</si>
  <si>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</si>
  <si>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</si>
  <si>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</si>
  <si>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</si>
  <si>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</si>
  <si>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</si>
  <si>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</si>
  <si>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</si>
  <si>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</si>
  <si>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</si>
  <si>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</si>
  <si>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</si>
  <si>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</si>
  <si>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</si>
  <si>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</si>
  <si>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</si>
  <si>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</si>
  <si>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</si>
  <si>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</si>
  <si>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</si>
  <si>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</si>
  <si>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</si>
  <si>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</si>
  <si>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</si>
  <si>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</si>
  <si>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</si>
  <si>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</si>
  <si>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</si>
  <si>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</si>
  <si>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</si>
  <si>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</si>
  <si>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</si>
  <si>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</si>
  <si>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</si>
  <si>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</si>
  <si>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</si>
  <si>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</si>
  <si>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</si>
  <si>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</si>
  <si>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</si>
  <si>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</si>
  <si>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</si>
  <si>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</si>
  <si>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</si>
  <si>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</si>
  <si>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</si>
  <si>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</si>
  <si>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</si>
  <si>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</si>
  <si>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</si>
  <si>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</si>
  <si>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</si>
  <si>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</si>
  <si>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</si>
  <si>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</si>
  <si>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</si>
  <si>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</si>
  <si>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</si>
  <si>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</si>
  <si>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</si>
  <si>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</si>
  <si>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</si>
  <si>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</si>
  <si>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</si>
  <si>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</si>
  <si>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</si>
  <si>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</si>
  <si>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</si>
  <si>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</si>
  <si>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</si>
  <si>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</si>
  <si>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</si>
  <si>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</si>
  <si>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</si>
  <si>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</si>
  <si>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</si>
  <si>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</si>
  <si>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</si>
  <si>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</si>
  <si>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</si>
  <si>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</si>
  <si>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</si>
  <si>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</si>
  <si>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</si>
  <si>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</si>
  <si>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</si>
  <si>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</si>
  <si>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</si>
  <si>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</si>
  <si>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</si>
  <si>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</si>
  <si>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</si>
  <si>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</si>
  <si>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</si>
  <si>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</si>
  <si>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</si>
  <si>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</si>
  <si>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</si>
  <si>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</si>
  <si>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</si>
  <si>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</si>
  <si>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</si>
  <si>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</si>
  <si>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</si>
  <si>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</si>
  <si>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</si>
  <si>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</si>
  <si>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</si>
  <si>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</si>
  <si>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</si>
  <si>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</si>
  <si>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</si>
  <si>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</si>
  <si>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</si>
  <si>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</si>
  <si>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</si>
  <si>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</si>
  <si>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</si>
  <si>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</si>
  <si>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</si>
  <si>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</si>
  <si>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</si>
  <si>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</si>
  <si>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</si>
  <si>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</si>
  <si>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</si>
  <si>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</si>
  <si>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</si>
  <si>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</si>
  <si>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</si>
  <si>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</si>
  <si>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</si>
  <si>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</si>
  <si>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</si>
  <si>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</si>
  <si>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</si>
  <si>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</si>
  <si>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</si>
  <si>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</si>
  <si>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</si>
  <si>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</si>
  <si>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</si>
  <si>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</si>
  <si>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</si>
  <si>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</si>
  <si>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</si>
  <si>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</si>
  <si>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</si>
  <si>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</si>
  <si>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</si>
  <si>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</si>
  <si>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</si>
  <si>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</si>
  <si>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</si>
  <si>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</si>
  <si>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</si>
  <si>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</si>
  <si>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</si>
  <si>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</si>
  <si>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</si>
  <si>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</si>
  <si>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</si>
  <si>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</si>
  <si>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</si>
  <si>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</si>
  <si>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</si>
  <si>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</si>
  <si>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</si>
  <si>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</si>
  <si>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</si>
  <si>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</si>
  <si>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</si>
  <si>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</si>
  <si>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</si>
  <si>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</si>
  <si>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</si>
  <si>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</si>
  <si>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</si>
  <si>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</si>
  <si>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</si>
  <si>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</si>
  <si>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</si>
  <si>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</si>
  <si>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</si>
  <si>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</si>
  <si>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</si>
  <si>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</si>
  <si>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</si>
  <si>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</si>
  <si>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</si>
  <si>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</si>
  <si>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</si>
  <si>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</si>
  <si>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</si>
  <si>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</si>
  <si>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</si>
  <si>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</si>
  <si>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</si>
  <si>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</si>
  <si>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</si>
  <si>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</si>
  <si>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</si>
  <si>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</si>
  <si>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</si>
  <si>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</si>
  <si>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</si>
  <si>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</si>
  <si>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</si>
  <si>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</si>
  <si>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</si>
  <si>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</si>
  <si>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</si>
  <si>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</si>
  <si>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</si>
  <si>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</si>
  <si>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</si>
  <si>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</si>
  <si>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</si>
  <si>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</si>
  <si>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</si>
  <si>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</si>
  <si>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</si>
  <si>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</si>
  <si>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</si>
  <si>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</si>
  <si>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</si>
  <si>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</si>
  <si>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</si>
  <si>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</si>
  <si>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</si>
  <si>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</si>
  <si>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</si>
  <si>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</si>
  <si>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</si>
  <si>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</si>
  <si>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</si>
  <si>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</si>
  <si>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</si>
  <si>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</si>
  <si>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</si>
  <si>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</si>
  <si>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</si>
  <si>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</si>
  <si>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</si>
  <si>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</si>
  <si>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</si>
  <si>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</si>
  <si>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</si>
  <si>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</si>
  <si>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</si>
  <si>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</si>
  <si>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</si>
  <si>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</si>
  <si>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</si>
  <si>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</si>
  <si>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</si>
  <si>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</si>
  <si>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</si>
  <si>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</si>
  <si>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</si>
  <si>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</si>
  <si>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</si>
  <si>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</si>
  <si>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</si>
  <si>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</si>
  <si>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</si>
  <si>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</si>
  <si>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</si>
  <si>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</si>
  <si>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</si>
  <si>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</si>
  <si>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</si>
  <si>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</si>
  <si>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</si>
  <si>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</si>
  <si>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</si>
  <si>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</si>
  <si>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</si>
  <si>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</si>
  <si>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</si>
  <si>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</si>
  <si>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</si>
  <si>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</si>
  <si>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</si>
  <si>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</si>
  <si>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</si>
  <si>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</si>
  <si>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</si>
  <si>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</si>
  <si>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</si>
  <si>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</si>
  <si>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</si>
  <si>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</si>
  <si>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</si>
  <si>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</si>
  <si>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</si>
  <si>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</si>
  <si>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</si>
  <si>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</si>
  <si>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</si>
  <si>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</si>
  <si>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</si>
  <si>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</si>
  <si>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</si>
  <si>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</si>
  <si>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</si>
  <si>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</si>
  <si>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</si>
  <si>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</si>
  <si>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</si>
  <si>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</si>
  <si>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</si>
  <si>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</si>
  <si>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</si>
  <si>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</si>
  <si>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</si>
  <si>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</si>
  <si>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</si>
  <si>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</si>
  <si>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</si>
  <si>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</si>
  <si>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</si>
  <si>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</si>
  <si>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</si>
  <si>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</si>
  <si>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</si>
  <si>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</si>
  <si>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</si>
  <si>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</si>
  <si>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</si>
  <si>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</si>
  <si>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</si>
  <si>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</si>
  <si>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</si>
  <si>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</si>
  <si>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</si>
  <si>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</si>
  <si>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</si>
  <si>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</si>
  <si>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</si>
  <si>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</si>
  <si>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</si>
  <si>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</si>
  <si>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</si>
  <si>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</si>
  <si>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</si>
  <si>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</si>
  <si>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</si>
  <si>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</si>
  <si>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</si>
  <si>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</si>
  <si>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</si>
  <si>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</si>
  <si>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</si>
  <si>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</si>
  <si>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</si>
  <si>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</si>
  <si>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</si>
  <si>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</si>
  <si>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</si>
  <si>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</si>
  <si>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</si>
  <si>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</si>
  <si>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</si>
  <si>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</si>
  <si>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</si>
  <si>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</si>
  <si>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</si>
  <si>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</si>
  <si>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</si>
  <si>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</si>
  <si>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</si>
  <si>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</si>
  <si>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</si>
  <si>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</si>
  <si>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</si>
  <si>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</si>
  <si>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</si>
  <si>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</si>
  <si>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</si>
  <si>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</si>
  <si>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</si>
  <si>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</si>
  <si>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</si>
  <si>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</si>
  <si>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</si>
  <si>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</si>
  <si>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</si>
  <si>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</si>
  <si>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</si>
  <si>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</si>
  <si>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</si>
  <si>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</si>
  <si>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</si>
  <si>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</si>
  <si>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</si>
  <si>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</si>
  <si>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</si>
  <si>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</si>
  <si>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</si>
  <si>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</si>
  <si>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</si>
  <si>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</si>
  <si>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</si>
  <si>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</si>
  <si>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</si>
  <si>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</si>
  <si>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</si>
  <si>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</si>
  <si>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</si>
  <si>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</si>
  <si>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</si>
  <si>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</si>
  <si>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</si>
  <si>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</si>
  <si>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</si>
  <si>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</si>
  <si>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</si>
  <si>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</si>
  <si>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</si>
  <si>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</si>
  <si>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</si>
  <si>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</si>
  <si>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</si>
  <si>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</si>
  <si>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</si>
  <si>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</si>
  <si>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</si>
  <si>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</si>
  <si>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</si>
  <si>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</si>
  <si>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</si>
  <si>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</si>
  <si>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</si>
  <si>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</si>
  <si>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</si>
  <si>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</si>
  <si>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</si>
  <si>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</si>
  <si>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</si>
  <si>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</si>
  <si>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</si>
  <si>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</si>
  <si>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</si>
  <si>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</si>
  <si>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</si>
  <si>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</si>
  <si>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</si>
  <si>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</si>
  <si>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</si>
  <si>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</si>
  <si>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</si>
  <si>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</si>
  <si>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</si>
  <si>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</si>
  <si>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</si>
  <si>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</si>
  <si>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</si>
  <si>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</si>
  <si>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</si>
  <si>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</si>
  <si>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</si>
  <si>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</si>
  <si>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</si>
  <si>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</si>
  <si>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</si>
  <si>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</si>
  <si>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</si>
  <si>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</si>
  <si>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</si>
  <si>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</si>
  <si>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</si>
  <si>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</si>
  <si>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</si>
  <si>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</si>
  <si>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</si>
  <si>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</si>
  <si>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</si>
  <si>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</si>
  <si>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</si>
  <si>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</si>
  <si>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</si>
  <si>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</si>
  <si>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</si>
  <si>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</si>
  <si>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</si>
  <si>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</si>
  <si>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</si>
  <si>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</si>
  <si>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</si>
  <si>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</si>
  <si>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</si>
  <si>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</si>
  <si>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</si>
  <si>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</si>
  <si>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</si>
  <si>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</si>
  <si>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</si>
  <si>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</si>
  <si>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</si>
  <si>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</si>
  <si>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</si>
  <si>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</si>
  <si>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</si>
  <si>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</si>
  <si>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</si>
  <si>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</si>
  <si>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</si>
  <si>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</si>
  <si>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</si>
  <si>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</si>
  <si>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</si>
  <si>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</si>
  <si>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</si>
  <si>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</si>
  <si>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</si>
  <si>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</si>
  <si>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</si>
  <si>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</si>
  <si>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</si>
  <si>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</si>
  <si>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</si>
  <si>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</si>
  <si>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</si>
  <si>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</si>
  <si>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</si>
  <si>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</si>
  <si>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</si>
  <si>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</si>
  <si>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</si>
  <si>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</si>
  <si>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</si>
  <si>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</si>
  <si>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</si>
  <si>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</si>
  <si>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</si>
  <si>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</si>
  <si>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</si>
  <si>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</si>
  <si>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</si>
  <si>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</si>
  <si>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</si>
  <si>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</si>
  <si>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</si>
  <si>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</si>
  <si>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</si>
  <si>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</si>
  <si>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</si>
  <si>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</si>
  <si>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</si>
  <si>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</si>
  <si>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</si>
  <si>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</si>
  <si>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</si>
  <si>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</si>
  <si>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</si>
  <si>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</si>
  <si>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</si>
  <si>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</si>
  <si>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</si>
  <si>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</si>
  <si>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</si>
  <si>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</si>
  <si>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</si>
  <si>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</si>
  <si>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</si>
  <si>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</si>
  <si>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</si>
  <si>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</si>
  <si>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</si>
  <si>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</si>
  <si>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</si>
  <si>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</si>
  <si>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</si>
  <si>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</si>
  <si>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</si>
  <si>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</si>
  <si>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</si>
  <si>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</si>
  <si>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</si>
  <si>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</si>
  <si>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</si>
  <si>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</si>
  <si>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</si>
  <si>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</si>
  <si>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</si>
  <si>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</si>
  <si>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</si>
  <si>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</si>
  <si>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</si>
  <si>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</si>
  <si>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</si>
  <si>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</si>
  <si>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</si>
  <si>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</si>
  <si>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</si>
  <si>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</si>
  <si>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</si>
  <si>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</si>
  <si>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</si>
  <si>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</si>
  <si>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</si>
  <si>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</si>
  <si>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</si>
  <si>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</si>
  <si>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</si>
  <si>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</si>
  <si>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</si>
  <si>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</si>
  <si>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</si>
  <si>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</si>
  <si>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</si>
  <si>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</si>
  <si>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</si>
  <si>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</si>
  <si>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</si>
  <si>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</si>
  <si>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</si>
  <si>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</si>
  <si>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</si>
  <si>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</si>
  <si>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</si>
  <si>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</si>
  <si>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</si>
  <si>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</si>
  <si>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</si>
  <si>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</si>
  <si>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</si>
  <si>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</si>
  <si>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</si>
  <si>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</si>
  <si>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</si>
  <si>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</si>
  <si>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</si>
  <si>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</si>
  <si>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</si>
  <si>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</si>
  <si>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</si>
  <si>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</si>
  <si>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</si>
  <si>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</si>
  <si>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</si>
  <si>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</si>
  <si>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</si>
  <si>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</si>
  <si>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</si>
  <si>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</si>
  <si>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</si>
  <si>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</si>
  <si>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</si>
  <si>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</si>
  <si>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</si>
  <si>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</si>
  <si>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</si>
  <si>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</si>
  <si>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</si>
  <si>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</si>
  <si>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</si>
  <si>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</si>
  <si>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</si>
  <si>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</si>
  <si>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</si>
  <si>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</si>
  <si>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</si>
  <si>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</si>
  <si>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</si>
  <si>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</si>
  <si>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</si>
  <si>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</si>
  <si>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</si>
  <si>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</si>
  <si>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</si>
  <si>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</si>
  <si>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</si>
  <si>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</si>
  <si>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</si>
  <si>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</si>
  <si>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</si>
  <si>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</si>
  <si>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</si>
  <si>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</si>
  <si>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</si>
  <si>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</si>
  <si>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</si>
  <si>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</si>
  <si>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</si>
  <si>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</si>
  <si>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</si>
  <si>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</si>
  <si>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</si>
  <si>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</si>
  <si>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</si>
  <si>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</si>
  <si>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</si>
  <si>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</si>
  <si>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</si>
  <si>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</si>
  <si>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</si>
  <si>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</si>
  <si>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</si>
  <si>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</si>
  <si>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</si>
  <si>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</si>
  <si>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</si>
  <si>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</si>
  <si>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</si>
  <si>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</si>
  <si>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</si>
  <si>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</si>
  <si>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</si>
  <si>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</si>
  <si>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</si>
  <si>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</si>
  <si>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</si>
  <si>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</si>
  <si>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</si>
  <si>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</si>
  <si>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</si>
  <si>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</si>
  <si>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</si>
  <si>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</si>
  <si>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</si>
  <si>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</si>
  <si>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</si>
  <si>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</si>
  <si>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</si>
  <si>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</si>
  <si>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</si>
  <si>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</si>
  <si>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</si>
  <si>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</si>
  <si>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</si>
  <si>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</si>
  <si>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</si>
  <si>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</si>
  <si>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</si>
  <si>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</si>
  <si>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</si>
  <si>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</si>
  <si>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</si>
  <si>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</si>
  <si>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</si>
  <si>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</si>
  <si>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</si>
  <si>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</si>
  <si>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</si>
  <si>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</si>
  <si>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</si>
  <si>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</si>
  <si>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</si>
  <si>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</si>
  <si>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</si>
  <si>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</si>
  <si>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</si>
  <si>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</si>
  <si>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</si>
  <si>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</si>
  <si>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</si>
  <si>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</si>
  <si>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</si>
  <si>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</si>
  <si>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</si>
  <si>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</si>
  <si>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</si>
  <si>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</si>
  <si>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</si>
  <si>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</si>
  <si>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</si>
  <si>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</si>
  <si>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</si>
  <si>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</si>
  <si>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</si>
  <si>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</si>
  <si>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</si>
  <si>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</si>
  <si>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</si>
  <si>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</si>
  <si>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</si>
  <si>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</si>
  <si>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</si>
  <si>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</si>
  <si>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</si>
  <si>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</si>
  <si>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</si>
  <si>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</si>
  <si>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</si>
  <si>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</si>
  <si>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</si>
  <si>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</si>
  <si>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</si>
  <si>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</si>
  <si>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</si>
  <si>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</si>
  <si>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</si>
  <si>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</si>
  <si>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</si>
  <si>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</si>
  <si>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</si>
  <si>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</si>
  <si>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</si>
  <si>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</si>
  <si>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</si>
  <si>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</si>
  <si>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</si>
  <si>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</si>
  <si>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</si>
  <si>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</si>
  <si>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</si>
  <si>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</si>
  <si>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</si>
  <si>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</si>
  <si>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</si>
  <si>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</si>
  <si>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</si>
  <si>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</si>
  <si>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</si>
  <si>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</si>
  <si>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</si>
  <si>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</si>
  <si>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</si>
  <si>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</si>
  <si>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</si>
  <si>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</si>
  <si>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</si>
  <si>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</si>
  <si>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</si>
  <si>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</si>
  <si>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</si>
  <si>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</si>
  <si>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</si>
  <si>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</si>
  <si>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</si>
  <si>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</si>
  <si>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</si>
  <si>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</si>
  <si>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</si>
  <si>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</si>
  <si>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</si>
  <si>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</si>
  <si>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</si>
  <si>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</si>
  <si>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</si>
  <si>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</si>
  <si>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</si>
  <si>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</si>
  <si>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</si>
  <si>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</si>
  <si>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</si>
  <si>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</si>
  <si>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</si>
  <si>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</si>
  <si>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</si>
  <si>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</si>
  <si>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</si>
  <si>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</si>
  <si>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</si>
  <si>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</si>
  <si>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</si>
  <si>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</si>
  <si>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</si>
  <si>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</si>
  <si>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</si>
  <si>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</si>
  <si>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</si>
  <si>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</si>
  <si>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</si>
  <si>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</si>
  <si>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</si>
  <si>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</si>
  <si>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</si>
  <si>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</si>
  <si>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</si>
  <si>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</si>
  <si>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</si>
  <si>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</si>
  <si>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</si>
  <si>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</si>
  <si>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</si>
  <si>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</si>
  <si>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</si>
  <si>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</si>
  <si>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</si>
  <si>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</si>
  <si>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</si>
  <si>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</si>
  <si>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</si>
  <si>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</si>
  <si>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</si>
  <si>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</si>
  <si>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</si>
  <si>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</si>
  <si>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</si>
  <si>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</si>
  <si>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</si>
  <si>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</si>
  <si>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</si>
  <si>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</si>
  <si>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</si>
  <si>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</si>
  <si>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</si>
  <si>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</si>
  <si>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</si>
  <si>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</si>
  <si>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</si>
  <si>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</si>
  <si>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</si>
  <si>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</si>
  <si>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</si>
  <si>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</si>
  <si>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</si>
  <si>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</si>
  <si>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</si>
  <si>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</si>
  <si>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</si>
  <si>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</si>
  <si>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</si>
  <si>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</si>
  <si>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</si>
  <si>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</si>
  <si>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</si>
  <si>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</si>
  <si>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</si>
  <si>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</si>
  <si>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</si>
  <si>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</si>
  <si>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</si>
  <si>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</si>
  <si>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</si>
  <si>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</si>
  <si>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</si>
  <si>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</si>
  <si>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</si>
  <si>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</si>
  <si>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</si>
  <si>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</si>
  <si>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</si>
  <si>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</si>
  <si>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</si>
  <si>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</si>
  <si>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</si>
  <si>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</si>
  <si>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</si>
  <si>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</si>
  <si>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</si>
  <si>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</si>
  <si>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</si>
  <si>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</si>
  <si>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</si>
  <si>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</si>
  <si>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</si>
  <si>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</si>
  <si>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</si>
  <si>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</si>
  <si>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</si>
  <si>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</si>
  <si>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</si>
  <si>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</si>
  <si>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</si>
  <si>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</si>
  <si>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</si>
  <si>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</si>
  <si>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</si>
  <si>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</si>
  <si>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</si>
  <si>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</si>
  <si>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</si>
  <si>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</si>
  <si>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</si>
  <si>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</si>
  <si>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</si>
  <si>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</si>
  <si>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</si>
  <si>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</si>
  <si>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</si>
  <si>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</si>
  <si>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</si>
  <si>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</si>
  <si>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</si>
  <si>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</si>
  <si>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</si>
  <si>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</si>
  <si>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</si>
  <si>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</si>
  <si>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</si>
  <si>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</si>
  <si>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</si>
  <si>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</si>
  <si>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</si>
  <si>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</si>
  <si>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</si>
  <si>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</si>
  <si>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</si>
  <si>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</si>
  <si>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</si>
  <si>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</si>
  <si>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</si>
  <si>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</si>
  <si>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</si>
  <si>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</si>
  <si>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</si>
  <si>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</si>
  <si>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</si>
  <si>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</si>
  <si>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</si>
  <si>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</si>
  <si>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</si>
  <si>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</si>
  <si>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</si>
  <si>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</si>
  <si>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</si>
  <si>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</si>
  <si>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</si>
  <si>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</si>
  <si>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</si>
  <si>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</si>
  <si>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</si>
  <si>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</si>
  <si>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</si>
  <si>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</si>
  <si>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</si>
  <si>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</si>
  <si>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</si>
  <si>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</si>
  <si>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</si>
  <si>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</si>
  <si>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</si>
  <si>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</si>
  <si>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</si>
  <si>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</si>
  <si>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</si>
  <si>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</si>
  <si>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</si>
  <si>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</si>
  <si>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</si>
  <si>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</si>
  <si>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</si>
  <si>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</si>
  <si>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</si>
  <si>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</si>
  <si>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</si>
  <si>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</si>
  <si>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</si>
  <si>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</si>
  <si>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</si>
  <si>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</si>
  <si>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</si>
  <si>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</si>
  <si>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</si>
  <si>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</si>
  <si>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</si>
  <si>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</si>
  <si>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</si>
  <si>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</si>
  <si>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</si>
  <si>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</si>
  <si>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</si>
  <si>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</si>
  <si>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</si>
  <si>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</si>
  <si>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</si>
  <si>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</si>
  <si>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</si>
  <si>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</si>
  <si>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</si>
  <si>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</si>
  <si>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</si>
  <si>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</si>
  <si>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</si>
  <si>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</si>
  <si>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</si>
  <si>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</si>
  <si>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</si>
  <si>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</si>
  <si>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</si>
  <si>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</si>
  <si>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</si>
  <si>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</si>
  <si>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</si>
  <si>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</si>
  <si>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</si>
  <si>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</si>
  <si>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</si>
  <si>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</si>
  <si>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</si>
  <si>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</si>
  <si>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</si>
  <si>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</si>
  <si>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</si>
  <si>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</si>
  <si>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</si>
  <si>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</si>
  <si>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</si>
  <si>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</si>
  <si>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</si>
  <si>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</si>
  <si>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</si>
  <si>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</si>
  <si>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</si>
  <si>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</si>
  <si>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</si>
  <si>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</si>
  <si>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</si>
  <si>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</si>
  <si>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</si>
  <si>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</si>
  <si>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</si>
  <si>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</si>
  <si>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</si>
  <si>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</si>
  <si>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</si>
  <si>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</si>
  <si>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</si>
  <si>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</si>
  <si>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</si>
  <si>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</si>
  <si>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</si>
  <si>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</si>
  <si>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</si>
  <si>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</si>
  <si>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</si>
  <si>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</si>
  <si>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</si>
  <si>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</si>
  <si>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</si>
  <si>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</si>
  <si>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</si>
  <si>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</si>
  <si>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</si>
  <si>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</si>
  <si>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</si>
  <si>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</si>
  <si>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</si>
  <si>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</si>
  <si>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</si>
  <si>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</si>
  <si>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</si>
  <si>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</si>
  <si>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</si>
  <si>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</si>
  <si>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</si>
  <si>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</si>
  <si>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</si>
  <si>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</si>
  <si>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</si>
  <si>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</si>
  <si>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</si>
  <si>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</si>
  <si>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</si>
  <si>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</si>
  <si>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</si>
  <si>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</si>
  <si>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</si>
  <si>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</si>
  <si>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</si>
  <si>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</si>
  <si>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</si>
  <si>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</si>
  <si>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</si>
  <si>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</si>
  <si>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</si>
  <si>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</si>
  <si>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</si>
  <si>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</si>
  <si>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</si>
  <si>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</si>
  <si>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</si>
  <si>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</si>
  <si>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</si>
  <si>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</si>
  <si>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</si>
  <si>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</si>
  <si>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</si>
  <si>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</si>
  <si>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</si>
  <si>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</si>
  <si>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</si>
  <si>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</si>
  <si>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</si>
  <si>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</si>
  <si>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</si>
  <si>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</si>
  <si>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</si>
  <si>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</si>
  <si>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</si>
  <si>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</si>
  <si>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</si>
  <si>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</si>
  <si>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</si>
  <si>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</si>
  <si>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</si>
  <si>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</si>
  <si>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</si>
  <si>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</si>
  <si>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</si>
  <si>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</si>
  <si>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</si>
  <si>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</si>
  <si>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</si>
  <si>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</si>
  <si>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</si>
  <si>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</si>
  <si>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</si>
  <si>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</si>
  <si>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</si>
  <si>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</si>
  <si>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</si>
  <si>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</si>
  <si>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</si>
  <si>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</si>
  <si>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</si>
  <si>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</si>
  <si>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</si>
  <si>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</si>
  <si>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</si>
  <si>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</si>
  <si>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</si>
  <si>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</si>
  <si>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</si>
  <si>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</si>
  <si>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</si>
  <si>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</si>
  <si>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</si>
  <si>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</si>
  <si>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</si>
  <si>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</si>
  <si>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</si>
  <si>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</si>
  <si>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</si>
  <si>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</si>
  <si>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</si>
  <si>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</si>
  <si>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</si>
  <si>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</si>
  <si>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</si>
  <si>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</si>
  <si>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</si>
  <si>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</si>
  <si>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</si>
  <si>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</si>
  <si>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</si>
  <si>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</si>
  <si>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</si>
  <si>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</si>
  <si>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</si>
  <si>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</si>
  <si>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</si>
  <si>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</si>
  <si>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</si>
  <si>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</si>
  <si>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</si>
  <si>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</si>
  <si>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</si>
  <si>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</si>
  <si>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</si>
  <si>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</si>
  <si>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</si>
  <si>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</si>
  <si>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</si>
  <si>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</si>
  <si>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</si>
  <si>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</si>
  <si>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</si>
  <si>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</si>
  <si>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</si>
  <si>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</si>
  <si>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</si>
  <si>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</si>
  <si>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</si>
  <si>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</si>
  <si>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</si>
  <si>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</si>
  <si>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</si>
  <si>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</si>
  <si>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</si>
  <si>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</si>
  <si>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</si>
  <si>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</si>
  <si>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</si>
  <si>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</si>
  <si>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</si>
  <si>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</si>
  <si>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</si>
  <si>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</si>
  <si>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</si>
  <si>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</si>
  <si>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</si>
  <si>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</si>
  <si>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</si>
  <si>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</si>
  <si>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</si>
  <si>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</si>
  <si>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</si>
  <si>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</si>
  <si>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</si>
  <si>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</si>
  <si>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</si>
  <si>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</si>
  <si>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</si>
  <si>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</si>
  <si>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</si>
  <si>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</si>
  <si>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</si>
  <si>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</si>
  <si>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</si>
  <si>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</si>
  <si>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</si>
  <si>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</si>
  <si>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</si>
  <si>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</si>
  <si>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</si>
  <si>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</si>
  <si>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</si>
  <si>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</si>
  <si>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</si>
  <si>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</si>
  <si>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</si>
  <si>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</si>
  <si>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</si>
  <si>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</si>
  <si>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</si>
  <si>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</si>
  <si>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</si>
  <si>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</si>
  <si>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</si>
  <si>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</si>
  <si>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</si>
  <si>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</si>
  <si>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</si>
  <si>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</si>
  <si>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</si>
  <si>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</si>
  <si>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</si>
  <si>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</si>
  <si>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</si>
  <si>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</si>
  <si>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</si>
  <si>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</si>
  <si>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</si>
  <si>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</si>
  <si>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</si>
  <si>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</si>
  <si>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</si>
  <si>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</si>
  <si>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</si>
  <si>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</si>
  <si>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</si>
  <si>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</si>
  <si>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</si>
  <si>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</si>
  <si>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</si>
  <si>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</si>
  <si>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</si>
  <si>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</si>
  <si>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</si>
  <si>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</si>
  <si>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</si>
  <si>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</si>
  <si>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</si>
  <si>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</si>
  <si>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</si>
  <si>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</si>
  <si>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</si>
  <si>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</si>
  <si>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</si>
  <si>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</si>
  <si>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</si>
  <si>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</si>
  <si>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</si>
  <si>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</si>
  <si>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</si>
  <si>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</si>
  <si>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</si>
  <si>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</si>
  <si>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</si>
  <si>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</si>
  <si>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</si>
  <si>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</si>
  <si>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</si>
  <si>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</si>
  <si>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</si>
  <si>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</si>
  <si>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</si>
  <si>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</si>
  <si>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</si>
  <si>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</si>
  <si>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</si>
  <si>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</si>
  <si>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</si>
  <si>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</si>
  <si>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</si>
  <si>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</si>
  <si>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</si>
  <si>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</si>
  <si>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</si>
  <si>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</si>
  <si>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</si>
  <si>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</si>
  <si>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</si>
  <si>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</si>
  <si>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</si>
  <si>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</si>
  <si>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</si>
  <si>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</si>
  <si>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</si>
  <si>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</si>
  <si>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</si>
  <si>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</si>
  <si>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</si>
  <si>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</si>
  <si>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</si>
  <si>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</si>
  <si>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</si>
  <si>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</si>
  <si>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</si>
  <si>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</si>
  <si>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</si>
  <si>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</si>
  <si>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</si>
  <si>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</si>
  <si>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</si>
  <si>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</si>
  <si>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</si>
  <si>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</si>
  <si>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</si>
  <si>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</si>
  <si>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</si>
  <si>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</si>
  <si>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</si>
  <si>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</si>
  <si>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</si>
  <si>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</si>
  <si>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</si>
  <si>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</si>
  <si>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</si>
  <si>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</si>
  <si>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</si>
  <si>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</si>
  <si>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</si>
  <si>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</si>
  <si>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</si>
  <si>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</si>
  <si>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</si>
  <si>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</si>
  <si>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</si>
  <si>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</si>
  <si>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</si>
  <si>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</si>
  <si>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</si>
  <si>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</si>
  <si>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</si>
  <si>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</si>
  <si>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</si>
  <si>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</si>
  <si>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</si>
  <si>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</si>
  <si>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</si>
  <si>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</si>
  <si>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</si>
  <si>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</si>
  <si>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</si>
  <si>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</si>
  <si>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</si>
  <si>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</si>
  <si>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</si>
  <si>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</si>
  <si>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</si>
  <si>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</si>
  <si>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</si>
  <si>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</si>
  <si>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</si>
  <si>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</si>
  <si>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</si>
  <si>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</si>
  <si>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</si>
  <si>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</si>
  <si>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</si>
  <si>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</si>
  <si>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</si>
  <si>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</si>
  <si>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</si>
  <si>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</si>
  <si>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</si>
  <si>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</si>
  <si>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</si>
  <si>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</si>
  <si>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</si>
  <si>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</si>
  <si>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</si>
  <si>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</si>
  <si>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</si>
  <si>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</si>
  <si>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</si>
  <si>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</si>
  <si>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</si>
  <si>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</si>
  <si>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</si>
  <si>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</si>
  <si>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</si>
  <si>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</si>
  <si>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</si>
  <si>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</si>
  <si>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</si>
  <si>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</si>
  <si>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</si>
  <si>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</si>
  <si>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</si>
  <si>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</si>
  <si>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</si>
  <si>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</si>
  <si>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</si>
  <si>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</si>
  <si>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</si>
  <si>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</si>
  <si>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</si>
  <si>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</si>
  <si>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</si>
  <si>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</si>
  <si>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</si>
  <si>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</si>
  <si>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</si>
  <si>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</si>
  <si>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</si>
  <si>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</si>
  <si>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</si>
  <si>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</si>
  <si>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</si>
  <si>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</si>
  <si>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</si>
  <si>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</si>
  <si>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</si>
  <si>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</si>
  <si>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</si>
  <si>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</si>
  <si>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</si>
  <si>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</si>
  <si>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</si>
  <si>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</si>
  <si>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</si>
  <si>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</si>
  <si>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</si>
  <si>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</si>
  <si>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</si>
  <si>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</si>
  <si>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</si>
  <si>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</si>
  <si>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</si>
  <si>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</si>
  <si>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</si>
  <si>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</si>
  <si>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</si>
  <si>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</si>
  <si>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</si>
  <si>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</si>
  <si>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</si>
  <si>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</si>
  <si>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</si>
  <si>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</si>
  <si>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</si>
  <si>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</si>
  <si>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</si>
  <si>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</si>
  <si>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</si>
  <si>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</si>
  <si>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</si>
  <si>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</si>
  <si>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</si>
  <si>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</si>
  <si>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</si>
  <si>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</si>
  <si>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</si>
  <si>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</si>
  <si>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</si>
  <si>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</si>
  <si>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</si>
  <si>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</si>
  <si>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</si>
  <si>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</si>
  <si>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</si>
  <si>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</si>
  <si>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</si>
  <si>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</si>
  <si>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</si>
  <si>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</si>
  <si>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</si>
  <si>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</si>
  <si>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</si>
  <si>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</si>
  <si>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</si>
  <si>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</si>
  <si>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</si>
  <si>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</si>
  <si>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</si>
  <si>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</si>
  <si>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</si>
  <si>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</si>
  <si>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</si>
  <si>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</si>
  <si>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</si>
  <si>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</si>
  <si>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</si>
  <si>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</si>
  <si>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</si>
  <si>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</si>
  <si>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</si>
  <si>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</si>
  <si>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</si>
  <si>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</si>
  <si>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</si>
  <si>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</si>
  <si>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</si>
  <si>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</si>
  <si>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</si>
  <si>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</si>
  <si>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</si>
  <si>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</si>
  <si>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</si>
  <si>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</si>
  <si>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</si>
  <si>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</si>
  <si>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</si>
  <si>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</si>
  <si>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</si>
  <si>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</si>
  <si>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</si>
  <si>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</si>
  <si>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</si>
  <si>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</si>
  <si>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</si>
  <si>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</si>
  <si>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</si>
  <si>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</si>
  <si>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</si>
  <si>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</si>
  <si>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</si>
  <si>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</si>
  <si>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</si>
  <si>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</si>
  <si>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</si>
  <si>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</si>
  <si>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</si>
  <si>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</si>
  <si>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</si>
  <si>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</si>
  <si>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</si>
  <si>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</si>
  <si>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</si>
  <si>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</si>
  <si>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</si>
  <si>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</si>
  <si>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</si>
  <si>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</si>
  <si>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</si>
  <si>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</si>
  <si>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</si>
  <si>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</si>
  <si>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</si>
  <si>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</si>
  <si>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</si>
  <si>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</si>
  <si>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</si>
  <si>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</si>
  <si>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</si>
  <si>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</si>
  <si>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</si>
  <si>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</si>
  <si>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</si>
  <si>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</si>
  <si>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</si>
  <si>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</si>
  <si>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</si>
  <si>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</si>
  <si>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</si>
  <si>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</si>
  <si>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</si>
  <si>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</si>
  <si>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</si>
  <si>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</si>
  <si>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</si>
  <si>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</si>
  <si>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</si>
  <si>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</si>
  <si>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</si>
  <si>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</si>
  <si>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</si>
  <si>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</si>
  <si>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</si>
  <si>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</si>
  <si>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</si>
  <si>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</si>
  <si>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</si>
  <si>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</si>
  <si>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</si>
  <si>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</si>
  <si>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</si>
  <si>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</si>
  <si>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</si>
  <si>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</si>
  <si>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</si>
  <si>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</si>
  <si>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</si>
  <si>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</si>
  <si>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</si>
  <si>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</si>
  <si>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</si>
  <si>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</si>
  <si>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</si>
  <si>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</si>
  <si>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</si>
  <si>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</si>
  <si>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</si>
  <si>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</si>
  <si>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</si>
  <si>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</si>
  <si>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</si>
  <si>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</si>
  <si>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</si>
  <si>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</si>
  <si>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</si>
  <si>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</si>
  <si>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</si>
  <si>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</si>
  <si>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</si>
  <si>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</si>
  <si>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</si>
  <si>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</si>
  <si>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</si>
  <si>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</si>
  <si>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</si>
  <si>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</si>
  <si>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</si>
  <si>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</si>
  <si>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</si>
  <si>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</si>
  <si>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</si>
  <si>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</si>
  <si>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</si>
  <si>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</si>
  <si>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</si>
  <si>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</si>
  <si>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</si>
  <si>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</si>
  <si>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</si>
  <si>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</si>
  <si>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</si>
  <si>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</si>
  <si>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</si>
  <si>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</si>
  <si>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</si>
  <si>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</si>
  <si>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</si>
  <si>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</si>
  <si>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</si>
  <si>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</si>
  <si>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</si>
  <si>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</si>
  <si>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</si>
  <si>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</si>
  <si>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</si>
  <si>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</si>
  <si>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</si>
  <si>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</si>
  <si>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</si>
  <si>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</si>
  <si>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</si>
  <si>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</si>
  <si>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</si>
  <si>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</si>
  <si>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</si>
  <si>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</si>
  <si>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</si>
  <si>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</si>
  <si>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</si>
  <si>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</si>
  <si>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</si>
  <si>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</si>
  <si>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</si>
  <si>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</si>
  <si>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</si>
  <si>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</si>
  <si>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</si>
  <si>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</si>
  <si>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</si>
  <si>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</si>
  <si>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</si>
  <si>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</si>
  <si>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</si>
  <si>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</si>
  <si>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</si>
  <si>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</si>
  <si>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</si>
  <si>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</si>
  <si>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</si>
  <si>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</si>
  <si>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</si>
  <si>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</si>
  <si>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</si>
  <si>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</si>
  <si>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</si>
  <si>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</si>
  <si>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</si>
  <si>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</si>
  <si>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</si>
  <si>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</si>
  <si>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</si>
  <si>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</si>
  <si>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</si>
  <si>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</si>
  <si>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</si>
  <si>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</si>
  <si>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</si>
  <si>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</si>
  <si>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</si>
  <si>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</si>
  <si>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</si>
  <si>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</si>
  <si>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</si>
  <si>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</si>
  <si>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</si>
  <si>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</si>
  <si>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</si>
  <si>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</si>
  <si>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</si>
  <si>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</si>
  <si>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</si>
  <si>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</si>
  <si>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</si>
  <si>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</si>
  <si>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</si>
  <si>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</si>
  <si>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</si>
  <si>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</si>
  <si>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</si>
  <si>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</si>
  <si>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</si>
  <si>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</si>
  <si>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</si>
  <si>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</si>
  <si>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</si>
  <si>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</si>
  <si>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</si>
  <si>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</si>
  <si>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</si>
  <si>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</si>
  <si>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</si>
  <si>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</si>
  <si>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</si>
  <si>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</si>
  <si>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</si>
  <si>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</si>
  <si>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</si>
  <si>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</si>
  <si>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</si>
  <si>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</si>
  <si>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</si>
  <si>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</si>
  <si>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</si>
  <si>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</si>
  <si>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</si>
  <si>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</si>
  <si>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</si>
  <si>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</si>
  <si>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</si>
  <si>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</si>
  <si>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</si>
  <si>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</si>
  <si>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</si>
  <si>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</si>
  <si>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</si>
  <si>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</si>
  <si>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</si>
  <si>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</si>
  <si>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</si>
  <si>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</si>
  <si>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</si>
  <si>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</si>
  <si>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</si>
  <si>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</si>
  <si>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</si>
  <si>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</si>
  <si>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</si>
  <si>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</si>
  <si>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</si>
  <si>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</si>
  <si>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</si>
  <si>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</si>
  <si>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</si>
  <si>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</si>
  <si>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</si>
  <si>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</si>
  <si>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</si>
  <si>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</si>
  <si>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</si>
  <si>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</si>
  <si>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</si>
  <si>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</si>
  <si>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</si>
  <si>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</si>
  <si>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</si>
  <si>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</si>
  <si>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</si>
  <si>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</si>
  <si>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</si>
  <si>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</si>
  <si>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</si>
  <si>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</si>
  <si>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</si>
  <si>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</si>
  <si>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</si>
  <si>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</si>
  <si>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</si>
  <si>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</si>
  <si>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</si>
  <si>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</si>
  <si>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</si>
  <si>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</si>
  <si>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</si>
  <si>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</si>
  <si>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</si>
  <si>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</si>
  <si>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</si>
  <si>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</si>
  <si>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</si>
  <si>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</si>
  <si>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</si>
  <si>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</si>
  <si>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</si>
  <si>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</si>
  <si>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</si>
  <si>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</si>
  <si>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</si>
  <si>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</si>
  <si>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</si>
  <si>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</si>
  <si>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</si>
  <si>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</si>
  <si>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</si>
  <si>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</si>
  <si>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</si>
  <si>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</si>
  <si>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</si>
  <si>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</si>
  <si>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</si>
  <si>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</si>
  <si>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</si>
  <si>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</si>
  <si>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</si>
  <si>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</si>
  <si>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</si>
  <si>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</si>
  <si>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</si>
  <si>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</si>
  <si>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</si>
  <si>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</si>
  <si>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</si>
  <si>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</si>
  <si>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</si>
  <si>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</si>
  <si>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</si>
  <si>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</si>
  <si>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</si>
  <si>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</si>
  <si>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</si>
  <si>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</si>
  <si>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</si>
  <si>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</si>
  <si>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</si>
  <si>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</si>
  <si>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</si>
  <si>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</si>
  <si>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</si>
  <si>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</si>
  <si>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</si>
  <si>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</si>
  <si>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</si>
  <si>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</si>
  <si>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</si>
  <si>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</si>
  <si>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</si>
  <si>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</si>
  <si>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</si>
  <si>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</si>
  <si>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</si>
  <si>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</si>
  <si>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</si>
  <si>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</si>
  <si>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</si>
  <si>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</si>
  <si>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</si>
  <si>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</si>
  <si>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</si>
  <si>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</si>
  <si>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</si>
  <si>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</si>
  <si>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</si>
  <si>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</si>
  <si>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</si>
  <si>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</si>
  <si>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</si>
  <si>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</si>
  <si>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</si>
  <si>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</si>
  <si>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</si>
  <si>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</si>
  <si>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</si>
  <si>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</si>
  <si>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</si>
  <si>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</si>
  <si>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</si>
  <si>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</si>
  <si>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</si>
  <si>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</si>
  <si>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</si>
  <si>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</si>
  <si>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</si>
  <si>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</si>
  <si>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</si>
  <si>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</si>
  <si>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</si>
  <si>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</si>
  <si>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</si>
  <si>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</si>
  <si>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</si>
  <si>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</si>
  <si>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</si>
  <si>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</si>
  <si>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</si>
  <si>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</si>
  <si>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</si>
  <si>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</si>
  <si>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</si>
  <si>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</si>
  <si>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</si>
  <si>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</si>
  <si>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</si>
  <si>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</si>
  <si>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</si>
  <si>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</si>
  <si>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</si>
  <si>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</si>
  <si>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</si>
  <si>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</si>
  <si>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</si>
  <si>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</si>
  <si>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</si>
  <si>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</si>
  <si>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</si>
  <si>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</si>
  <si>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</si>
  <si>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</si>
  <si>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</si>
  <si>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</si>
  <si>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</si>
  <si>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</si>
  <si>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</si>
  <si>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</si>
  <si>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</si>
  <si>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</si>
  <si>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</si>
  <si>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</si>
  <si>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</si>
  <si>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</si>
  <si>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</si>
  <si>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</si>
  <si>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</si>
  <si>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</si>
  <si>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</si>
  <si>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</si>
  <si>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</si>
  <si>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</si>
  <si>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</si>
  <si>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</si>
  <si>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</si>
  <si>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</si>
  <si>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</si>
  <si>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</si>
  <si>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</si>
  <si>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</si>
  <si>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</si>
  <si>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</si>
  <si>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</si>
  <si>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</si>
  <si>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</si>
  <si>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</si>
  <si>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</si>
  <si>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</si>
  <si>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</si>
  <si>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</si>
  <si>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</si>
  <si>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</si>
  <si>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</si>
  <si>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</si>
  <si>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</si>
  <si>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</si>
  <si>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</si>
  <si>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</si>
  <si>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</si>
  <si>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</si>
  <si>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</si>
  <si>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</si>
  <si>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</si>
  <si>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</si>
  <si>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</si>
  <si>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</si>
  <si>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</si>
  <si>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</si>
  <si>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</si>
  <si>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</si>
  <si>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</si>
  <si>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</si>
  <si>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</si>
  <si>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</si>
  <si>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</si>
  <si>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</si>
  <si>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</si>
  <si>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</si>
  <si>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</si>
  <si>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</si>
  <si>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</si>
  <si>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</si>
  <si>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</si>
  <si>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</si>
  <si>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</si>
  <si>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</si>
  <si>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</si>
  <si>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</si>
  <si>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</si>
  <si>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</si>
  <si>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</si>
  <si>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</si>
  <si>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</si>
  <si>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</si>
  <si>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</si>
  <si>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</si>
  <si>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</si>
  <si>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</si>
  <si>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</si>
  <si>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</si>
  <si>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</si>
  <si>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</si>
  <si>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</si>
  <si>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</si>
  <si>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</si>
  <si>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</si>
  <si>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</si>
  <si>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</si>
  <si>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</si>
  <si>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</si>
  <si>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</si>
  <si>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</si>
  <si>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</si>
  <si>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</si>
  <si>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</si>
  <si>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</si>
  <si>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</si>
  <si>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</si>
  <si>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</si>
  <si>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</si>
  <si>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</si>
  <si>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</si>
  <si>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</si>
  <si>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</si>
  <si>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</si>
  <si>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</si>
  <si>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</si>
  <si>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</si>
  <si>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</si>
  <si>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</si>
  <si>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</si>
  <si>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</si>
  <si>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</si>
  <si>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</si>
  <si>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</si>
  <si>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</si>
  <si>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</si>
  <si>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</si>
  <si>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</si>
  <si>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</si>
  <si>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</si>
  <si>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</si>
  <si>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</si>
  <si>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</si>
  <si>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</si>
  <si>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</si>
  <si>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</si>
  <si>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</si>
  <si>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</si>
  <si>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</si>
  <si>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</si>
  <si>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</si>
  <si>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</si>
  <si>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</si>
  <si>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</si>
  <si>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</si>
  <si>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</si>
  <si>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</si>
  <si>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</si>
  <si>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</si>
  <si>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</si>
  <si>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</si>
  <si>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</si>
  <si>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</si>
  <si>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</si>
  <si>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</si>
  <si>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</si>
  <si>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</si>
  <si>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</si>
  <si>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</si>
  <si>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</si>
  <si>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</si>
  <si>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</si>
  <si>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</si>
  <si>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</si>
  <si>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</si>
  <si>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</si>
  <si>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</si>
  <si>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</si>
  <si>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</si>
  <si>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</si>
  <si>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</si>
  <si>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</si>
  <si>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</si>
  <si>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</si>
  <si>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</si>
  <si>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</si>
  <si>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</si>
  <si>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</si>
  <si>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</si>
  <si>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</si>
  <si>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</si>
  <si>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</si>
  <si>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</si>
  <si>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</si>
  <si>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</si>
  <si>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</si>
  <si>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</si>
  <si>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</si>
  <si>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</si>
  <si>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</si>
  <si>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</si>
  <si>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</si>
  <si>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</si>
  <si>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</si>
  <si>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</si>
  <si>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</si>
  <si>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</si>
  <si>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</si>
  <si>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</si>
  <si>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</si>
  <si>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</si>
  <si>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</si>
  <si>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</si>
  <si>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</si>
  <si>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</si>
  <si>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</si>
  <si>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</si>
  <si>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</si>
  <si>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</si>
  <si>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</si>
  <si>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</si>
  <si>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</si>
  <si>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</si>
  <si>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</si>
  <si>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</si>
  <si>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</si>
  <si>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</si>
  <si>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</si>
  <si>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</si>
  <si>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</si>
  <si>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</si>
  <si>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</si>
  <si>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</si>
  <si>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</si>
  <si>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</si>
  <si>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</si>
  <si>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</si>
  <si>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</si>
  <si>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</si>
  <si>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</si>
  <si>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</si>
  <si>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</si>
  <si>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</si>
  <si>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</si>
  <si>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</si>
  <si>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</si>
  <si>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</si>
  <si>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</si>
  <si>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</si>
  <si>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</si>
  <si>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</si>
  <si>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</si>
  <si>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</si>
  <si>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</si>
  <si>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</si>
  <si>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</si>
  <si>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</si>
  <si>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</si>
  <si>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</si>
  <si>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</si>
  <si>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</si>
  <si>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</si>
  <si>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</si>
  <si>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</si>
  <si>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</si>
  <si>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</si>
  <si>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</si>
  <si>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</si>
  <si>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</si>
  <si>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</si>
  <si>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</si>
  <si>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</si>
  <si>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</si>
  <si>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</si>
  <si>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</si>
  <si>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</si>
  <si>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</si>
  <si>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</si>
  <si>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</si>
  <si>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</si>
  <si>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</si>
  <si>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</si>
  <si>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</si>
  <si>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</si>
  <si>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</si>
  <si>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</si>
  <si>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</si>
  <si>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</si>
  <si>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</si>
  <si>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</si>
  <si>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</si>
  <si>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</si>
  <si>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</si>
  <si>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</si>
  <si>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</si>
  <si>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</si>
  <si>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</si>
  <si>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</si>
  <si>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</si>
  <si>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</si>
  <si>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</si>
  <si>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</si>
  <si>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</si>
  <si>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</si>
  <si>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</si>
  <si>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</si>
  <si>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</si>
  <si>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</si>
  <si>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</si>
  <si>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</si>
  <si>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</si>
  <si>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</si>
  <si>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</si>
  <si>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</si>
  <si>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</si>
  <si>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</si>
  <si>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</si>
  <si>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</si>
  <si>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</si>
  <si>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</si>
  <si>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</si>
  <si>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</si>
  <si>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</si>
  <si>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</si>
  <si>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</si>
  <si>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</si>
  <si>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</si>
  <si>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</si>
  <si>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</si>
  <si>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</si>
  <si>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</si>
  <si>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</si>
  <si>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</si>
  <si>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</si>
  <si>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</si>
  <si>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</si>
  <si>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</si>
  <si>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</si>
  <si>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</si>
  <si>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</si>
  <si>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</si>
  <si>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</si>
  <si>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</si>
  <si>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</si>
  <si>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</si>
  <si>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</si>
  <si>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</si>
  <si>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</si>
  <si>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</si>
  <si>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</si>
  <si>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</si>
  <si>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</si>
  <si>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</si>
  <si>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</si>
  <si>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</si>
  <si>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</si>
  <si>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</si>
  <si>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</si>
  <si>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</si>
  <si>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</si>
  <si>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</si>
  <si>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</si>
  <si>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</si>
  <si>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</si>
  <si>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</si>
  <si>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</si>
  <si>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</si>
  <si>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</si>
  <si>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</si>
  <si>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</si>
  <si>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</si>
  <si>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</si>
  <si>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</si>
  <si>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</si>
  <si>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</si>
  <si>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</si>
  <si>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</si>
  <si>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</si>
  <si>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</si>
  <si>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</si>
  <si>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</si>
  <si>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</si>
  <si>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</si>
  <si>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</si>
  <si>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</si>
  <si>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</si>
  <si>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</si>
  <si>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</si>
  <si>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</si>
  <si>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</si>
  <si>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</si>
  <si>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</si>
  <si>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</si>
  <si>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</si>
  <si>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</si>
  <si>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</si>
  <si>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</si>
  <si>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</si>
  <si>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</si>
  <si>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</si>
  <si>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</si>
  <si>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</si>
  <si>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</si>
  <si>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</si>
  <si>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</si>
  <si>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</si>
  <si>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</si>
  <si>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</si>
  <si>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</si>
  <si>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</si>
  <si>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</si>
  <si>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</si>
  <si>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</si>
  <si>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</si>
  <si>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</si>
  <si>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</si>
  <si>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</si>
  <si>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</si>
  <si>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</si>
  <si>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</si>
  <si>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</si>
  <si>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</si>
  <si>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</si>
  <si>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</si>
  <si>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</si>
  <si>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</si>
  <si>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</si>
  <si>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</si>
  <si>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</si>
  <si>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</si>
  <si>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</si>
  <si>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</si>
  <si>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</si>
  <si>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</si>
  <si>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</si>
  <si>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</si>
  <si>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</si>
  <si>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</si>
  <si>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</si>
  <si>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</si>
  <si>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</si>
  <si>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</si>
  <si>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</si>
  <si>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</si>
  <si>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</si>
  <si>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</si>
  <si>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</si>
  <si>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</si>
  <si>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</si>
  <si>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</si>
  <si>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</si>
  <si>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</si>
  <si>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</si>
  <si>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</si>
  <si>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</si>
  <si>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</si>
  <si>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</si>
  <si>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</si>
  <si>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</si>
  <si>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</si>
  <si>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</si>
  <si>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</si>
  <si>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</si>
  <si>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</si>
  <si>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</si>
  <si>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</si>
  <si>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</si>
  <si>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</si>
  <si>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</si>
  <si>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</si>
  <si>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</si>
  <si>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</si>
  <si>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</si>
  <si>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</si>
  <si>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</si>
  <si>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</si>
  <si>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</si>
  <si>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</si>
  <si>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</si>
  <si>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</si>
  <si>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</si>
  <si>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</si>
  <si>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</si>
  <si>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</si>
  <si>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</si>
  <si>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</si>
  <si>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</si>
  <si>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</si>
  <si>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</si>
  <si>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</si>
  <si>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</si>
  <si>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</si>
  <si>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</si>
  <si>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</si>
  <si>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</si>
  <si>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</si>
  <si>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</si>
  <si>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</si>
  <si>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</si>
  <si>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</si>
  <si>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</si>
  <si>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</si>
  <si>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</si>
  <si>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</si>
  <si>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</si>
  <si>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</si>
  <si>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</si>
  <si>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</si>
  <si>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</si>
  <si>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</si>
  <si>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</si>
  <si>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</si>
  <si>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</si>
  <si>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</si>
  <si>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</si>
  <si>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</si>
  <si>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</si>
  <si>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</si>
  <si>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</si>
  <si>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</si>
  <si>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</si>
  <si>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</si>
  <si>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</si>
  <si>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</si>
  <si>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</si>
  <si>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</si>
  <si>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</si>
  <si>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</si>
  <si>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</si>
  <si>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</si>
  <si>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</si>
  <si>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</si>
  <si>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</si>
  <si>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</si>
  <si>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</si>
  <si>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</si>
  <si>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</si>
  <si>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</si>
  <si>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</si>
  <si>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</si>
  <si>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</si>
  <si>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</si>
  <si>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</si>
  <si>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</si>
  <si>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</si>
  <si>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</si>
  <si>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</si>
  <si>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</si>
  <si>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</si>
  <si>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</si>
  <si>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</si>
  <si>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</si>
  <si>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</si>
  <si>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</si>
  <si>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</si>
  <si>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</si>
  <si>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</si>
  <si>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</si>
  <si>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</si>
  <si>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</si>
  <si>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</si>
  <si>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</si>
  <si>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</si>
  <si>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</si>
  <si>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</si>
  <si>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</si>
  <si>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</si>
  <si>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</si>
  <si>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</si>
  <si>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</si>
  <si>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</si>
  <si>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</si>
  <si>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</si>
  <si>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</si>
  <si>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</si>
  <si>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</si>
  <si>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</si>
  <si>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</si>
  <si>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</si>
  <si>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</si>
  <si>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</si>
  <si>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</si>
  <si>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</si>
  <si>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</si>
  <si>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</si>
  <si>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</si>
  <si>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</si>
  <si>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</si>
  <si>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</si>
  <si>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</si>
  <si>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</si>
  <si>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</si>
  <si>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</si>
  <si>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</si>
  <si>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</si>
  <si>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</si>
  <si>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</si>
  <si>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</si>
  <si>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</si>
  <si>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</si>
  <si>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</si>
  <si>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</si>
  <si>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</si>
  <si>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</si>
  <si>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</si>
  <si>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</si>
  <si>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</si>
  <si>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</si>
  <si>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</si>
  <si>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</si>
  <si>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</si>
  <si>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</si>
  <si>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</si>
  <si>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</si>
  <si>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</si>
  <si>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</si>
  <si>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</si>
  <si>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</si>
  <si>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</si>
  <si>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</si>
  <si>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</si>
  <si>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</si>
  <si>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</si>
  <si>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</si>
  <si>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</si>
  <si>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</si>
  <si>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</si>
  <si>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</si>
  <si>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</si>
  <si>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</si>
  <si>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</si>
  <si>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</si>
  <si>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</si>
  <si>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</si>
  <si>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</si>
  <si>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</si>
  <si>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</si>
  <si>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</si>
  <si>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</si>
  <si>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</si>
  <si>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</si>
  <si>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</si>
  <si>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</si>
  <si>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</si>
  <si>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</si>
  <si>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</si>
  <si>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</si>
  <si>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</si>
  <si>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</si>
  <si>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</si>
  <si>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</si>
  <si>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</si>
  <si>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</si>
  <si>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</si>
  <si>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</si>
  <si>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</si>
  <si>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</si>
  <si>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</si>
  <si>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</si>
  <si>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</si>
  <si>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</si>
  <si>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</si>
  <si>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</si>
  <si>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</si>
  <si>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</si>
  <si>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</si>
  <si>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</si>
  <si>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</si>
  <si>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</si>
  <si>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</si>
  <si>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</si>
  <si>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</si>
  <si>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</si>
  <si>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</si>
  <si>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</si>
  <si>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</si>
  <si>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</si>
  <si>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</si>
  <si>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</si>
  <si>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</si>
  <si>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</si>
  <si>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</si>
  <si>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</si>
  <si>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</si>
  <si>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</si>
  <si>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</si>
  <si>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</si>
  <si>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</si>
  <si>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</si>
  <si>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</si>
  <si>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</si>
  <si>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</si>
  <si>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</si>
  <si>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</si>
  <si>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</si>
  <si>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</si>
  <si>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</si>
  <si>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</si>
  <si>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</si>
  <si>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</si>
  <si>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</si>
  <si>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</si>
  <si>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</si>
  <si>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</si>
  <si>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</si>
  <si>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</si>
  <si>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</si>
  <si>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</si>
  <si>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</si>
  <si>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</si>
  <si>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</si>
  <si>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</si>
  <si>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</si>
  <si>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</si>
  <si>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</si>
  <si>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</si>
  <si>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</si>
  <si>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</si>
  <si>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</si>
  <si>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</si>
  <si>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</si>
  <si>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</si>
  <si>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</si>
  <si>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</si>
  <si>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</si>
  <si>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</si>
  <si>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</si>
  <si>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</si>
  <si>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</si>
  <si>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</si>
  <si>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</si>
  <si>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</si>
  <si>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</si>
  <si>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</si>
  <si>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</si>
  <si>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</si>
  <si>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</si>
  <si>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</si>
  <si>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</si>
  <si>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</si>
  <si>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</si>
  <si>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</si>
  <si>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</si>
  <si>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</si>
  <si>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</si>
  <si>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</si>
  <si>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</si>
  <si>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</si>
  <si>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</si>
  <si>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</si>
  <si>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</si>
  <si>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</si>
  <si>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</si>
  <si>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</si>
  <si>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</si>
  <si>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</si>
  <si>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</si>
  <si>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</si>
  <si>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</si>
  <si>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</si>
  <si>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</si>
  <si>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</si>
  <si>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</si>
  <si>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</si>
  <si>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</si>
  <si>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</si>
  <si>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</si>
  <si>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</si>
  <si>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</si>
  <si>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</si>
  <si>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</si>
  <si>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</si>
  <si>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</si>
  <si>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</si>
  <si>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</si>
  <si>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</si>
  <si>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</si>
  <si>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</si>
  <si>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</si>
  <si>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</si>
  <si>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</si>
  <si>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</si>
  <si>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</si>
  <si>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</si>
  <si>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</si>
  <si>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</si>
  <si>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</si>
  <si>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</si>
  <si>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</si>
  <si>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</si>
  <si>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</si>
  <si>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</si>
  <si>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</si>
  <si>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</si>
  <si>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</si>
  <si>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</si>
  <si>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</si>
  <si>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</si>
  <si>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</si>
  <si>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</si>
  <si>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</si>
  <si>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</si>
  <si>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</si>
  <si>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</si>
  <si>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</si>
  <si>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</si>
  <si>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</si>
  <si>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</si>
  <si>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</si>
  <si>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</si>
  <si>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</si>
  <si>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</si>
  <si>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</si>
  <si>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</si>
  <si>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</si>
  <si>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</si>
  <si>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</si>
  <si>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</si>
  <si>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</si>
  <si>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</si>
  <si>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</si>
  <si>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</si>
  <si>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</si>
  <si>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</si>
  <si>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</si>
  <si>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</si>
  <si>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</si>
  <si>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</si>
  <si>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</si>
  <si>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</si>
  <si>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</si>
  <si>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</si>
  <si>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</si>
  <si>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</si>
  <si>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</si>
  <si>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</si>
  <si>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</si>
  <si>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</si>
  <si>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</si>
  <si>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</si>
  <si>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</si>
  <si>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</si>
  <si>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</si>
  <si>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</si>
  <si>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</si>
  <si>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</si>
  <si>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</si>
  <si>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</si>
  <si>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</si>
  <si>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</si>
  <si>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</si>
  <si>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</si>
  <si>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</si>
  <si>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</si>
  <si>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</si>
  <si>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</si>
  <si>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</si>
  <si>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</si>
  <si>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</si>
  <si>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</si>
  <si>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</si>
  <si>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</si>
  <si>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</si>
  <si>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</si>
  <si>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</si>
  <si>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</si>
  <si>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</si>
  <si>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</si>
  <si>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</si>
  <si>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</si>
  <si>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</si>
  <si>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</si>
  <si>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</si>
  <si>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</si>
  <si>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</si>
  <si>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</si>
  <si>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</si>
  <si>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</si>
  <si>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</si>
  <si>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</si>
  <si>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</si>
  <si>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</si>
  <si>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</si>
  <si>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</si>
  <si>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</si>
  <si>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</si>
  <si>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</si>
  <si>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</si>
  <si>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</si>
  <si>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</si>
  <si>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</si>
  <si>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</si>
  <si>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</si>
  <si>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</si>
  <si>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</si>
  <si>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</si>
  <si>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</si>
  <si>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</si>
  <si>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</si>
  <si>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</si>
  <si>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</si>
  <si>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</si>
  <si>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</si>
  <si>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</si>
  <si>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</si>
  <si>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</si>
  <si>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</si>
  <si>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</si>
  <si>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</si>
  <si>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</si>
  <si>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</si>
  <si>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</si>
  <si>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</si>
  <si>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</si>
  <si>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</si>
  <si>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</si>
  <si>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</si>
  <si>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</si>
  <si>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</si>
  <si>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</si>
  <si>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</si>
  <si>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</si>
  <si>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</si>
  <si>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</si>
  <si>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</si>
  <si>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</si>
  <si>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</si>
  <si>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</si>
  <si>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</si>
  <si>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</si>
  <si>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</si>
  <si>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</si>
  <si>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</si>
  <si>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</si>
  <si>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</si>
  <si>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</si>
  <si>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</si>
  <si>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</si>
  <si>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</si>
  <si>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</si>
  <si>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</si>
  <si>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</si>
  <si>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</si>
  <si>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</si>
  <si>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</si>
  <si>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</si>
  <si>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</si>
  <si>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</si>
  <si>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</si>
  <si>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</si>
  <si>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</si>
  <si>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</si>
  <si>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</si>
  <si>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</si>
  <si>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</si>
  <si>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</si>
  <si>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</si>
  <si>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</si>
  <si>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</si>
  <si>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</si>
  <si>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</si>
  <si>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</si>
  <si>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</si>
  <si>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</si>
  <si>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</si>
  <si>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</si>
  <si>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</si>
  <si>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</si>
  <si>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</si>
  <si>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</si>
  <si>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</si>
  <si>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</si>
  <si>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</si>
  <si>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</si>
  <si>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</si>
  <si>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</si>
  <si>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</si>
  <si>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</si>
  <si>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</si>
  <si>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</si>
  <si>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</si>
  <si>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</si>
  <si>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</si>
  <si>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</si>
  <si>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</si>
  <si>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</si>
  <si>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</si>
  <si>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</si>
  <si>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</si>
  <si>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</si>
  <si>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</si>
  <si>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</si>
  <si>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</si>
  <si>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</si>
  <si>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</si>
  <si>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</si>
  <si>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</si>
  <si>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</si>
  <si>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</si>
  <si>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</si>
  <si>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</si>
  <si>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</si>
  <si>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</si>
  <si>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</si>
  <si>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</si>
  <si>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</si>
  <si>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</si>
  <si>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</si>
  <si>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</si>
  <si>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</si>
  <si>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</si>
  <si>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</si>
  <si>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</si>
  <si>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</si>
  <si>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</si>
  <si>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</si>
  <si>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</si>
  <si>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</si>
  <si>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</si>
  <si>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</si>
  <si>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</si>
  <si>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</si>
  <si>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</si>
  <si>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</si>
  <si>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</si>
  <si>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</si>
  <si>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</si>
  <si>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</si>
  <si>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</si>
  <si>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</si>
  <si>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</si>
  <si>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</si>
  <si>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</si>
  <si>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</si>
  <si>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</si>
  <si>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</si>
  <si>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</si>
  <si>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</si>
  <si>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</si>
  <si>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</si>
  <si>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</si>
  <si>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</si>
  <si>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</si>
  <si>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</si>
  <si>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</si>
  <si>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</si>
  <si>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</si>
  <si>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</si>
  <si>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</si>
  <si>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</si>
  <si>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</si>
  <si>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</si>
  <si>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</si>
  <si>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</si>
  <si>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</si>
  <si>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</si>
  <si>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</si>
  <si>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</si>
  <si>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</si>
  <si>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</si>
  <si>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</si>
  <si>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</si>
  <si>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</si>
  <si>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</si>
  <si>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</si>
  <si>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</si>
  <si>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</si>
  <si>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</si>
  <si>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</si>
  <si>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</si>
  <si>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</si>
  <si>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</si>
  <si>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</si>
  <si>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</si>
  <si>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</si>
  <si>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</si>
  <si>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</si>
  <si>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</si>
  <si>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</si>
  <si>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</si>
  <si>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</si>
  <si>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</si>
  <si>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</si>
  <si>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</si>
  <si>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</si>
  <si>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</si>
  <si>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</si>
  <si>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</si>
  <si>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</si>
  <si>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</si>
  <si>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</si>
  <si>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</si>
  <si>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</si>
  <si>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</si>
  <si>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</si>
  <si>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</si>
  <si>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</si>
  <si>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</si>
  <si>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</si>
  <si>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</si>
  <si>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</si>
  <si>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</si>
  <si>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</si>
  <si>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</si>
  <si>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</si>
  <si>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</si>
  <si>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</si>
  <si>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</si>
  <si>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</si>
  <si>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</si>
  <si>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</si>
  <si>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</si>
  <si>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</si>
  <si>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</si>
  <si>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</si>
  <si>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</si>
  <si>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</si>
  <si>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</si>
  <si>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</si>
  <si>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</si>
  <si>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</si>
  <si>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</si>
  <si>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</si>
  <si>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</si>
  <si>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</si>
  <si>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</si>
  <si>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</si>
  <si>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</si>
  <si>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</si>
  <si>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</si>
  <si>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</si>
  <si>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</si>
  <si>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</si>
  <si>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</si>
  <si>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</si>
  <si>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</si>
  <si>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</si>
  <si>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</si>
  <si>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</si>
  <si>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</si>
  <si>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</si>
  <si>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</si>
  <si>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</si>
  <si>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</si>
  <si>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</si>
  <si>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</si>
  <si>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</si>
  <si>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</si>
  <si>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</si>
  <si>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</si>
  <si>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</si>
  <si>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</si>
  <si>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</si>
  <si>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</si>
  <si>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</si>
  <si>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</si>
  <si>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</si>
  <si>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</si>
  <si>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</si>
  <si>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</si>
  <si>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</si>
  <si>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</si>
  <si>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</si>
  <si>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</si>
  <si>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</si>
  <si>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</si>
  <si>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</si>
  <si>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</si>
  <si>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</si>
  <si>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</si>
  <si>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</si>
  <si>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</si>
  <si>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</si>
  <si>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</si>
  <si>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</si>
  <si>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</si>
  <si>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</si>
  <si>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</si>
  <si>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</si>
  <si>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</si>
  <si>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</si>
  <si>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</si>
  <si>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</si>
  <si>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</si>
  <si>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</si>
  <si>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</si>
  <si>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</si>
  <si>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</si>
  <si>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</si>
  <si>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</si>
  <si>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</si>
  <si>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</si>
  <si>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</si>
  <si>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</si>
  <si>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</si>
  <si>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</si>
  <si>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</si>
  <si>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</si>
  <si>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</si>
  <si>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</si>
  <si>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</si>
  <si>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</si>
  <si>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</si>
  <si>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</si>
  <si>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</si>
  <si>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</si>
  <si>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</si>
  <si>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</si>
  <si>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</si>
  <si>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</si>
  <si>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</si>
  <si>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</si>
  <si>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</si>
  <si>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</si>
  <si>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</si>
  <si>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</si>
  <si>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</si>
  <si>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</si>
  <si>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</si>
  <si>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</si>
  <si>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</si>
  <si>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</si>
  <si>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</si>
  <si>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</si>
  <si>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</si>
  <si>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</si>
  <si>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</si>
  <si>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</si>
  <si>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</si>
  <si>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</si>
  <si>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</si>
  <si>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</si>
  <si>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</si>
  <si>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</si>
  <si>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</si>
  <si>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</si>
  <si>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</si>
  <si>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</si>
  <si>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</si>
  <si>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</si>
  <si>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</si>
  <si>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</si>
  <si>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</si>
  <si>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</si>
  <si>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</si>
  <si>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</si>
  <si>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</si>
  <si>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</si>
  <si>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</si>
  <si>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</si>
  <si>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</si>
  <si>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</si>
  <si>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</si>
  <si>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</si>
  <si>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</si>
  <si>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</si>
  <si>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</si>
  <si>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</si>
  <si>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</si>
  <si>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</si>
  <si>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</si>
  <si>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</si>
  <si>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</si>
  <si>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</si>
  <si>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</si>
  <si>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</si>
  <si>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</si>
  <si>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</si>
  <si>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</si>
  <si>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</si>
  <si>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</si>
  <si>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</si>
  <si>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</si>
  <si>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</si>
  <si>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</si>
  <si>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</si>
  <si>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</si>
  <si>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</si>
  <si>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</si>
  <si>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</si>
  <si>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</si>
  <si>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</si>
  <si>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</si>
  <si>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</si>
  <si>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</si>
  <si>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</si>
  <si>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</si>
  <si>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</si>
  <si>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</si>
  <si>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</si>
  <si>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</si>
  <si>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</si>
  <si>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</si>
  <si>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</si>
  <si>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</si>
  <si>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</si>
  <si>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</si>
  <si>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</si>
  <si>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</si>
  <si>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</si>
  <si>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</si>
  <si>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</si>
  <si>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</si>
  <si>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</si>
  <si>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</si>
  <si>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</si>
  <si>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</si>
  <si>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</si>
  <si>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</si>
  <si>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</si>
  <si>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</si>
  <si>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</si>
  <si>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</si>
  <si>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</si>
  <si>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</si>
  <si>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</si>
  <si>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</si>
  <si>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</si>
  <si>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</si>
  <si>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</si>
  <si>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</si>
  <si>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</si>
  <si>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</si>
  <si>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</si>
  <si>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</si>
  <si>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</si>
  <si>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</si>
  <si>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</si>
  <si>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</si>
  <si>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</si>
  <si>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</si>
  <si>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</si>
  <si>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</si>
  <si>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</si>
  <si>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</si>
  <si>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</si>
  <si>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</si>
  <si>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</si>
  <si>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</si>
  <si>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</si>
  <si>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</si>
  <si>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</si>
  <si>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</si>
  <si>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</si>
  <si>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</si>
  <si>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</si>
  <si>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</si>
  <si>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</si>
  <si>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</si>
  <si>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</si>
  <si>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</si>
  <si>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</si>
  <si>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</si>
  <si>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</si>
  <si>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</si>
  <si>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</si>
  <si>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</si>
  <si>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</si>
  <si>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</si>
  <si>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</si>
  <si>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</si>
  <si>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</si>
  <si>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</si>
  <si>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</si>
  <si>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</si>
  <si>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</si>
  <si>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</si>
  <si>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</si>
  <si>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</si>
  <si>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</si>
  <si>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</si>
  <si>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</si>
  <si>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</si>
  <si>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</si>
  <si>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</si>
  <si>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</si>
  <si>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</si>
  <si>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</si>
  <si>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</si>
  <si>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</si>
  <si>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</si>
  <si>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</si>
  <si>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</si>
  <si>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</si>
  <si>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</si>
  <si>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</si>
  <si>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</si>
  <si>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</si>
  <si>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</si>
  <si>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</si>
  <si>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</si>
  <si>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</si>
  <si>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</si>
  <si>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</si>
  <si>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</si>
  <si>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</si>
  <si>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</si>
  <si>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</si>
  <si>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</si>
  <si>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</si>
  <si>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</si>
  <si>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</si>
  <si>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</si>
  <si>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</si>
  <si>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</si>
  <si>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</si>
  <si>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</si>
  <si>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</si>
  <si>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</si>
  <si>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</si>
  <si>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</si>
  <si>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</si>
  <si>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</si>
  <si>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</si>
  <si>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</si>
  <si>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</si>
  <si>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</si>
  <si>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</si>
  <si>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</si>
  <si>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</si>
  <si>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</si>
  <si>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</si>
  <si>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</si>
  <si>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</si>
  <si>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</si>
  <si>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</si>
  <si>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</si>
  <si>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</si>
  <si>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</si>
  <si>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</si>
  <si>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</si>
  <si>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</si>
  <si>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</si>
  <si>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</si>
  <si>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</si>
  <si>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</si>
  <si>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</si>
  <si>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</si>
  <si>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</si>
  <si>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</si>
  <si>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</si>
  <si>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</si>
  <si>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</si>
  <si>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</si>
  <si>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</si>
  <si>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</si>
  <si>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</si>
  <si>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</si>
  <si>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</si>
  <si>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</si>
  <si>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</si>
  <si>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</si>
  <si>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</si>
  <si>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</si>
  <si>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</si>
  <si>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</si>
  <si>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</si>
  <si>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</si>
  <si>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</si>
  <si>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</si>
  <si>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</si>
  <si>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</si>
  <si>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</si>
  <si>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</si>
  <si>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</si>
  <si>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</si>
  <si>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</si>
  <si>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</si>
  <si>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</si>
  <si>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</si>
  <si>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</si>
  <si>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</si>
  <si>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</si>
  <si>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</si>
  <si>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</si>
  <si>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</si>
  <si>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</si>
  <si>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</si>
  <si>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</si>
  <si>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</si>
  <si>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</si>
  <si>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</si>
  <si>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</si>
  <si>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</si>
  <si>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</si>
  <si>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</si>
  <si>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</si>
  <si>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</si>
  <si>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</si>
  <si>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</si>
  <si>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</si>
  <si>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</si>
  <si>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</si>
  <si>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</si>
  <si>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</si>
  <si>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</si>
  <si>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</si>
  <si>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</si>
  <si>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</si>
  <si>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</si>
  <si>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</si>
  <si>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</si>
  <si>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</si>
  <si>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</si>
  <si>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</si>
  <si>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</si>
  <si>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</si>
  <si>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</si>
  <si>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</si>
  <si>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</si>
  <si>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</si>
  <si>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</si>
  <si>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</si>
  <si>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</si>
  <si>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</si>
  <si>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</si>
  <si>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</si>
  <si>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</si>
  <si>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</si>
  <si>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</si>
  <si>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</si>
  <si>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</si>
  <si>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</si>
  <si>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</si>
  <si>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</si>
  <si>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</si>
  <si>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</si>
  <si>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</si>
  <si>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</si>
  <si>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</si>
  <si>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</si>
  <si>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</si>
  <si>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</si>
  <si>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</si>
  <si>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</si>
  <si>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</si>
  <si>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</si>
  <si>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</si>
  <si>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</si>
  <si>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</si>
  <si>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</si>
  <si>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</si>
  <si>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</si>
  <si>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</si>
  <si>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</si>
  <si>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</si>
  <si>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</si>
  <si>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</si>
  <si>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</si>
  <si>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</si>
  <si>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</si>
  <si>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</si>
  <si>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</si>
  <si>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</si>
  <si>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</si>
  <si>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</si>
  <si>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</si>
  <si>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</si>
  <si>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</si>
  <si>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</si>
  <si>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</si>
  <si>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</si>
  <si>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</si>
  <si>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</si>
  <si>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</si>
  <si>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</si>
  <si>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</si>
  <si>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</si>
  <si>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</si>
  <si>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</si>
  <si>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</si>
  <si>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</si>
  <si>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</si>
  <si>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</si>
  <si>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</si>
  <si>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</si>
  <si>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</si>
  <si>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</si>
  <si>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</si>
  <si>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</si>
  <si>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</si>
  <si>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</si>
  <si>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</si>
  <si>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</si>
  <si>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</si>
  <si>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</si>
  <si>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</si>
  <si>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</si>
  <si>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</si>
  <si>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</si>
  <si>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</si>
  <si>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</si>
  <si>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</si>
  <si>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</si>
  <si>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</si>
  <si>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</si>
  <si>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</si>
  <si>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</si>
  <si>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</si>
  <si>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</si>
  <si>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</si>
  <si>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</si>
  <si>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</si>
  <si>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</si>
  <si>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</si>
  <si>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</si>
  <si>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</si>
  <si>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</si>
  <si>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</si>
  <si>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</si>
  <si>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</si>
  <si>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</si>
  <si>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</si>
  <si>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</si>
  <si>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</si>
  <si>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</si>
  <si>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</si>
  <si>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</si>
  <si>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</si>
  <si>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</si>
  <si>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</si>
  <si>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</si>
  <si>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</si>
  <si>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</si>
  <si>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</si>
  <si>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</si>
  <si>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</si>
  <si>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</si>
  <si>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</si>
  <si>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</si>
  <si>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</si>
  <si>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</si>
  <si>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</si>
  <si>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</si>
  <si>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</si>
  <si>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</si>
  <si>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</si>
  <si>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</si>
  <si>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</si>
  <si>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</si>
  <si>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</si>
  <si>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</si>
  <si>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</si>
  <si>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</si>
  <si>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</si>
  <si>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</si>
  <si>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</si>
  <si>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</si>
  <si>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</si>
  <si>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</si>
  <si>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</si>
  <si>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</si>
  <si>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</si>
  <si>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</si>
  <si>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</si>
  <si>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</si>
  <si>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</si>
  <si>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</si>
  <si>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</si>
  <si>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</si>
  <si>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</si>
  <si>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</si>
  <si>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</si>
  <si>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</si>
  <si>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</si>
  <si>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</si>
  <si>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</si>
  <si>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</si>
  <si>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</si>
  <si>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</si>
  <si>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</si>
  <si>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</si>
  <si>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</si>
  <si>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</si>
  <si>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</si>
  <si>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</si>
  <si>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</si>
  <si>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</si>
  <si>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</si>
  <si>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</si>
  <si>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</si>
  <si>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</si>
  <si>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</si>
  <si>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</si>
  <si>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</si>
  <si>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</si>
  <si>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</si>
  <si>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</si>
  <si>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</si>
  <si>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</si>
  <si>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</si>
  <si>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</si>
  <si>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</si>
  <si>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</si>
  <si>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</si>
  <si>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</si>
  <si>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</si>
  <si>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</si>
  <si>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</si>
  <si>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</si>
  <si>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</si>
  <si>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</si>
  <si>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</si>
  <si>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</si>
  <si>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</si>
  <si>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</si>
  <si>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</si>
  <si>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</si>
  <si>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</si>
  <si>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</si>
  <si>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</si>
  <si>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</si>
  <si>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</si>
  <si>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</si>
  <si>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</si>
  <si>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</si>
  <si>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</si>
  <si>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</si>
  <si>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</si>
  <si>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</si>
  <si>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</si>
  <si>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</si>
  <si>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</si>
  <si>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</si>
  <si>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</si>
  <si>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</si>
  <si>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</si>
  <si>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</si>
  <si>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</si>
  <si>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</si>
  <si>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</si>
  <si>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</si>
  <si>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</si>
  <si>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</si>
  <si>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</si>
  <si>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</si>
  <si>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</si>
  <si>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</si>
  <si>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</si>
  <si>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</si>
  <si>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</si>
  <si>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</si>
  <si>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</si>
  <si>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</si>
  <si>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</si>
  <si>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</si>
  <si>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</si>
  <si>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</si>
  <si>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</si>
  <si>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</si>
  <si>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</si>
  <si>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</si>
  <si>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</si>
  <si>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</si>
  <si>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</si>
  <si>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</si>
  <si>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</si>
  <si>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</si>
  <si>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</si>
  <si>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</si>
  <si>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</si>
  <si>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</si>
  <si>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</si>
  <si>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</si>
  <si>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</si>
  <si>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</si>
  <si>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</si>
  <si>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</si>
  <si>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</si>
  <si>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</si>
  <si>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</si>
  <si>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</si>
  <si>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</si>
  <si>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</si>
  <si>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</si>
  <si>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</si>
  <si>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</si>
  <si>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</si>
  <si>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</si>
  <si>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</si>
  <si>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</si>
  <si>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</si>
  <si>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</si>
  <si>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</si>
  <si>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</si>
  <si>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</si>
  <si>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</si>
  <si>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</si>
  <si>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</si>
  <si>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</si>
  <si>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</si>
  <si>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</si>
  <si>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</si>
  <si>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</si>
  <si>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</si>
  <si>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</si>
  <si>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</si>
  <si>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</si>
  <si>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</si>
  <si>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</si>
  <si>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</si>
  <si>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</si>
  <si>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</si>
  <si>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</si>
  <si>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</si>
  <si>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</si>
  <si>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</si>
  <si>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</si>
  <si>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</si>
  <si>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</si>
  <si>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</si>
  <si>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</si>
  <si>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</si>
  <si>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</si>
  <si>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</si>
  <si>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</si>
  <si>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</si>
  <si>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</si>
  <si>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</si>
  <si>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</si>
  <si>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</si>
  <si>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</si>
  <si>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</si>
  <si>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</si>
  <si>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</si>
  <si>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</si>
  <si>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</si>
  <si>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</si>
  <si>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</si>
  <si>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</si>
  <si>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</si>
  <si>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</si>
  <si>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</si>
  <si>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</si>
  <si>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</si>
  <si>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</si>
  <si>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</si>
  <si>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</si>
  <si>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</si>
  <si>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</si>
  <si>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</si>
  <si>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</si>
  <si>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</si>
  <si>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</si>
  <si>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</si>
  <si>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</si>
  <si>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</si>
  <si>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</si>
  <si>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</si>
  <si>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</si>
  <si>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</si>
  <si>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</si>
  <si>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</si>
  <si>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</si>
  <si>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</si>
  <si>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</si>
  <si>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</si>
  <si>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</si>
  <si>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</si>
  <si>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</si>
  <si>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</si>
  <si>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</si>
  <si>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</si>
  <si>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</si>
  <si>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</si>
  <si>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</si>
  <si>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</si>
  <si>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</si>
  <si>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</si>
  <si>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</si>
  <si>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</si>
  <si>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</si>
  <si>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</si>
  <si>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</si>
  <si>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</si>
  <si>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</si>
  <si>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</si>
  <si>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</si>
  <si>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</si>
  <si>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</si>
  <si>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</si>
  <si>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</si>
  <si>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</si>
  <si>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</si>
  <si>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</si>
  <si>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</si>
  <si>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</si>
  <si>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</si>
  <si>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</si>
  <si>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</si>
  <si>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</si>
  <si>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</si>
  <si>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</si>
  <si>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</si>
  <si>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</si>
  <si>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</si>
  <si>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</si>
  <si>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</si>
  <si>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</si>
  <si>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</si>
  <si>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</si>
  <si>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</si>
  <si>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</si>
  <si>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</si>
  <si>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</si>
  <si>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</si>
  <si>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</si>
  <si>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</si>
  <si>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</si>
  <si>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</si>
  <si>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</si>
  <si>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</si>
  <si>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</si>
  <si>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</si>
  <si>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</si>
  <si>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</si>
  <si>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</si>
  <si>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</si>
  <si>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</si>
  <si>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</si>
  <si>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</si>
  <si>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</si>
  <si>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</si>
  <si>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</si>
  <si>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</si>
  <si>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</si>
  <si>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</si>
  <si>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</si>
  <si>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</si>
  <si>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</si>
  <si>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</si>
  <si>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</si>
  <si>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</si>
  <si>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</si>
  <si>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</si>
  <si>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</si>
  <si>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</si>
  <si>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</si>
  <si>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</si>
  <si>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</si>
  <si>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</si>
  <si>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</si>
  <si>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</si>
  <si>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</si>
  <si>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</si>
  <si>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</si>
  <si>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</si>
  <si>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</si>
  <si>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</si>
  <si>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</si>
  <si>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</si>
  <si>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</si>
  <si>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</si>
  <si>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</si>
  <si>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</si>
  <si>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</si>
  <si>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</si>
  <si>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</si>
  <si>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</si>
  <si>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</si>
  <si>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</si>
  <si>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</si>
  <si>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</si>
  <si>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</si>
  <si>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</si>
  <si>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</si>
  <si>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</si>
  <si>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</si>
  <si>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</si>
  <si>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</si>
  <si>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</si>
  <si>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</si>
  <si>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</si>
  <si>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</si>
  <si>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</si>
  <si>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</si>
  <si>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</si>
  <si>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</si>
  <si>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</si>
  <si>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</si>
  <si>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</si>
  <si>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</si>
  <si>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</si>
  <si>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</si>
  <si>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</si>
  <si>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</si>
  <si>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</si>
  <si>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</si>
  <si>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</si>
  <si>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</si>
  <si>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</si>
  <si>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</si>
  <si>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</si>
  <si>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</si>
  <si>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</si>
  <si>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</si>
  <si>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</si>
  <si>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</si>
  <si>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</si>
  <si>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</si>
  <si>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</si>
  <si>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</si>
  <si>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</si>
  <si>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</si>
  <si>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</si>
  <si>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</si>
  <si>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</si>
  <si>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</si>
  <si>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</si>
  <si>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</si>
  <si>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</si>
  <si>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</si>
  <si>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</si>
  <si>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</si>
  <si>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</si>
  <si>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</si>
  <si>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</si>
  <si>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</si>
  <si>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</si>
  <si>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</si>
  <si>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</si>
  <si>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</si>
  <si>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</si>
  <si>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</si>
  <si>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</si>
  <si>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</si>
  <si>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</si>
  <si>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</si>
  <si>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</si>
  <si>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</si>
  <si>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</si>
  <si>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</si>
  <si>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</si>
  <si>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</si>
  <si>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</si>
  <si>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</si>
  <si>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</si>
  <si>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</si>
  <si>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</si>
  <si>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</si>
  <si>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</si>
  <si>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</si>
  <si>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</si>
  <si>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</si>
  <si>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</si>
  <si>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</si>
  <si>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</si>
  <si>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</si>
  <si>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</si>
  <si>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</si>
  <si>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</si>
  <si>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</si>
  <si>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</si>
  <si>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</si>
  <si>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</si>
  <si>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</si>
  <si>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</si>
  <si>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</si>
  <si>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</si>
  <si>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</si>
  <si>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</si>
  <si>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</si>
  <si>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</si>
  <si>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</si>
  <si>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</si>
  <si>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</si>
  <si>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</si>
  <si>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</si>
  <si>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</si>
  <si>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</si>
  <si>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</si>
  <si>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</si>
  <si>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</si>
  <si>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</si>
  <si>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</si>
  <si>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</si>
  <si>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</si>
  <si>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</si>
  <si>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</si>
  <si>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</si>
  <si>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</si>
  <si>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</si>
  <si>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</si>
  <si>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</si>
  <si>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</si>
  <si>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</si>
  <si>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</si>
  <si>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</si>
  <si>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</si>
  <si>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</si>
  <si>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</si>
  <si>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</si>
  <si>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</si>
  <si>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</si>
  <si>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</si>
  <si>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</si>
  <si>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</si>
  <si>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</si>
  <si>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</si>
  <si>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</si>
  <si>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</si>
  <si>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</si>
  <si>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</si>
  <si>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</si>
  <si>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</si>
  <si>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</si>
  <si>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</si>
  <si>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</si>
  <si>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</si>
  <si>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</si>
  <si>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</si>
  <si>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</si>
  <si>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</si>
  <si>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</si>
  <si>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</si>
  <si>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</si>
  <si>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</si>
  <si>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</si>
  <si>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</si>
  <si>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</si>
  <si>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</si>
  <si>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</si>
  <si>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</si>
  <si>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</si>
  <si>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</si>
  <si>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</si>
  <si>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</si>
  <si>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</si>
  <si>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</si>
  <si>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</si>
  <si>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</si>
  <si>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</si>
  <si>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</si>
  <si>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</si>
  <si>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</si>
  <si>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</si>
  <si>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</si>
  <si>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</si>
  <si>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</si>
  <si>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</si>
  <si>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</si>
  <si>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</si>
  <si>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</si>
  <si>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</si>
  <si>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</si>
  <si>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</si>
  <si>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</si>
  <si>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</si>
  <si>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</si>
  <si>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</si>
  <si>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</si>
  <si>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</si>
  <si>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</si>
  <si>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</si>
  <si>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</si>
  <si>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</si>
  <si>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</si>
  <si>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</si>
  <si>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</si>
  <si>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</si>
  <si>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</si>
  <si>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</si>
  <si>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</si>
  <si>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</si>
  <si>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</si>
  <si>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</si>
  <si>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</si>
  <si>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</si>
  <si>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</si>
  <si>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</si>
  <si>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</si>
  <si>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</si>
  <si>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</si>
  <si>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</si>
  <si>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</si>
  <si>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</si>
  <si>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</si>
  <si>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</si>
  <si>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</si>
  <si>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</si>
  <si>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</si>
  <si>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</si>
  <si>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</si>
  <si>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</si>
  <si>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</si>
  <si>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</si>
  <si>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</si>
  <si>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</si>
  <si>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</si>
  <si>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</si>
  <si>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</si>
  <si>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</si>
  <si>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</si>
  <si>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</si>
  <si>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</si>
  <si>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</si>
  <si>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</si>
  <si>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</si>
  <si>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</si>
  <si>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</si>
  <si>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</si>
  <si>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</si>
  <si>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</si>
  <si>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</si>
  <si>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</si>
  <si>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</si>
  <si>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</si>
  <si>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</si>
  <si>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</si>
  <si>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</si>
  <si>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</si>
  <si>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</si>
  <si>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</si>
  <si>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</si>
  <si>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</si>
  <si>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</si>
  <si>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</si>
  <si>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</si>
  <si>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</si>
  <si>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</si>
  <si>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</si>
  <si>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</si>
  <si>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</si>
  <si>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</si>
  <si>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</si>
  <si>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</si>
  <si>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</si>
  <si>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</si>
  <si>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</si>
  <si>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</si>
  <si>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</si>
  <si>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</si>
  <si>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</si>
  <si>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</si>
  <si>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</si>
  <si>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</si>
  <si>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</si>
  <si>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</si>
  <si>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</si>
  <si>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</si>
  <si>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</si>
  <si>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</si>
  <si>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</si>
  <si>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</si>
  <si>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</si>
  <si>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</si>
  <si>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</si>
  <si>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</si>
  <si>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</si>
  <si>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</si>
  <si>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</si>
  <si>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</si>
  <si>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</si>
  <si>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</si>
  <si>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</si>
  <si>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</si>
  <si>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</si>
  <si>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</si>
  <si>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</si>
  <si>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</si>
  <si>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</si>
  <si>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</si>
  <si>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</si>
  <si>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</si>
  <si>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</si>
  <si>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</si>
  <si>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</si>
  <si>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</si>
  <si>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</si>
  <si>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</si>
  <si>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</si>
  <si>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</si>
  <si>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</si>
  <si>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</si>
  <si>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</si>
  <si>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</si>
  <si>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</si>
  <si>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</si>
  <si>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</si>
  <si>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</si>
  <si>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</si>
  <si>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</si>
  <si>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</si>
  <si>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</si>
  <si>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</si>
  <si>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</si>
  <si>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</si>
  <si>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</si>
  <si>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</si>
  <si>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</si>
  <si>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</si>
  <si>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</si>
  <si>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</si>
  <si>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</si>
  <si>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</si>
  <si>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</si>
  <si>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</si>
  <si>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</si>
  <si>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</si>
  <si>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</si>
  <si>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</si>
  <si>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</si>
  <si>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</si>
  <si>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</si>
  <si>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</si>
  <si>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</si>
  <si>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</si>
  <si>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</si>
  <si>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</si>
  <si>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</si>
  <si>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</si>
  <si>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</si>
  <si>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</si>
  <si>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</si>
  <si>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</si>
  <si>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</si>
  <si>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</si>
  <si>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</si>
  <si>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</si>
  <si>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</si>
  <si>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</si>
  <si>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</si>
  <si>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</si>
  <si>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</si>
  <si>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</si>
  <si>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</si>
  <si>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</si>
  <si>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</si>
  <si>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</si>
  <si>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</si>
  <si>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</si>
  <si>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</si>
  <si>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</si>
  <si>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</si>
  <si>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</si>
  <si>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</si>
  <si>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</si>
  <si>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</si>
  <si>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</si>
  <si>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</si>
  <si>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</si>
  <si>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</si>
  <si>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</si>
  <si>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</si>
  <si>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</si>
  <si>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</si>
  <si>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</si>
  <si>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</si>
  <si>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</si>
  <si>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</si>
  <si>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</si>
  <si>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</si>
  <si>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</si>
  <si>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</si>
  <si>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</si>
  <si>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</si>
  <si>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</si>
  <si>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</si>
  <si>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</si>
  <si>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</si>
  <si>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</si>
  <si>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</si>
  <si>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</si>
  <si>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</si>
  <si>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</si>
  <si>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</si>
  <si>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</si>
  <si>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</si>
  <si>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</si>
  <si>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</si>
  <si>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</si>
  <si>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</si>
  <si>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</si>
  <si>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</si>
  <si>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</si>
  <si>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</si>
  <si>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</si>
  <si>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</si>
  <si>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</si>
  <si>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</si>
  <si>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</si>
  <si>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</si>
  <si>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</si>
  <si>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</si>
  <si>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</si>
  <si>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</si>
  <si>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</si>
  <si>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</si>
  <si>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</si>
  <si>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</si>
  <si>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</si>
  <si>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</si>
  <si>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</si>
  <si>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</si>
  <si>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</si>
  <si>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</si>
  <si>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</si>
  <si>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</si>
  <si>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</si>
  <si>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</si>
  <si>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</si>
  <si>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</si>
  <si>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</si>
  <si>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</si>
  <si>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</si>
  <si>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</si>
  <si>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</si>
  <si>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</si>
  <si>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</si>
  <si>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</si>
  <si>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</si>
  <si>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</si>
  <si>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</si>
  <si>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</si>
  <si>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</si>
  <si>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</si>
  <si>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</si>
  <si>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</si>
  <si>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</si>
  <si>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</si>
  <si>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</si>
  <si>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</si>
  <si>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</si>
  <si>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</si>
  <si>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</si>
  <si>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</si>
  <si>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</si>
  <si>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</si>
  <si>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</si>
  <si>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</si>
  <si>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</si>
  <si>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</si>
  <si>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</si>
  <si>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</si>
  <si>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</si>
  <si>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</si>
  <si>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</si>
  <si>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</si>
  <si>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</si>
  <si>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</si>
  <si>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</si>
  <si>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</si>
  <si>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</si>
  <si>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</si>
  <si>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</si>
  <si>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</si>
  <si>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</si>
  <si>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</si>
  <si>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</si>
  <si>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</si>
  <si>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</si>
  <si>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</si>
  <si>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</si>
  <si>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</si>
  <si>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</si>
  <si>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</si>
  <si>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</si>
  <si>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</si>
  <si>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</si>
  <si>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</si>
  <si>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</si>
  <si>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</si>
  <si>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</si>
  <si>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</si>
  <si>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</si>
  <si>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</si>
  <si>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</si>
  <si>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</si>
  <si>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</si>
  <si>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</si>
  <si>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</si>
  <si>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</si>
  <si>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</si>
  <si>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</si>
  <si>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</si>
  <si>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</si>
  <si>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</si>
  <si>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</si>
  <si>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</si>
  <si>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</si>
  <si>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</si>
  <si>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</si>
  <si>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</si>
  <si>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</si>
  <si>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</si>
  <si>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</si>
  <si>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</si>
  <si>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</si>
  <si>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</si>
  <si>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</si>
  <si>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</si>
  <si>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</si>
  <si>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</si>
  <si>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</si>
  <si>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</si>
  <si>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</si>
  <si>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</si>
  <si>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</si>
  <si>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</si>
  <si>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</si>
  <si>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</si>
  <si>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</si>
  <si>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</si>
  <si>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</si>
  <si>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</si>
  <si>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</si>
  <si>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</si>
  <si>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</si>
  <si>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</si>
  <si>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</si>
  <si>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</si>
  <si>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</si>
  <si>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</si>
  <si>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</si>
  <si>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</si>
  <si>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</si>
  <si>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</si>
  <si>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</si>
  <si>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</si>
  <si>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</si>
  <si>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</si>
  <si>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</si>
  <si>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</si>
  <si>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</si>
  <si>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</si>
  <si>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</si>
  <si>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</si>
  <si>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</si>
  <si>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</si>
  <si>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</si>
  <si>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</si>
  <si>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</si>
  <si>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</si>
  <si>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</si>
  <si>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</si>
  <si>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</si>
  <si>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</si>
  <si>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</si>
  <si>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</si>
  <si>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</si>
  <si>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</si>
  <si>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</si>
  <si>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</si>
  <si>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</si>
  <si>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</si>
  <si>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</si>
  <si>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</si>
  <si>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</si>
  <si>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</si>
  <si>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</si>
  <si>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</si>
  <si>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</si>
  <si>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</si>
  <si>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</si>
  <si>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</si>
  <si>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</si>
  <si>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</si>
  <si>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</si>
  <si>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</si>
  <si>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</si>
  <si>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</si>
  <si>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</si>
  <si>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</si>
  <si>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</si>
  <si>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</si>
  <si>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</si>
  <si>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</si>
  <si>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</si>
  <si>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</si>
  <si>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</si>
  <si>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</si>
  <si>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</si>
  <si>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</si>
  <si>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</si>
  <si>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</si>
  <si>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</si>
  <si>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</si>
  <si>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</si>
  <si>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</si>
  <si>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</si>
  <si>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</si>
  <si>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</si>
  <si>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</si>
  <si>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</si>
  <si>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</si>
  <si>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</si>
  <si>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</si>
  <si>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</si>
  <si>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</si>
  <si>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</si>
  <si>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</si>
  <si>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</si>
  <si>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</si>
  <si>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</si>
  <si>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</si>
  <si>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</si>
  <si>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</si>
  <si>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</si>
  <si>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</si>
  <si>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</si>
  <si>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</si>
  <si>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</si>
  <si>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</si>
  <si>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</si>
  <si>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</si>
  <si>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</si>
  <si>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</si>
  <si>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</si>
  <si>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</si>
  <si>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</si>
  <si>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</si>
  <si>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</si>
  <si>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</si>
  <si>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</si>
  <si>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</si>
  <si>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</si>
  <si>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</si>
  <si>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</si>
  <si>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</si>
  <si>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</si>
  <si>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</si>
  <si>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</si>
  <si>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</si>
  <si>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</si>
  <si>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</si>
  <si>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</si>
  <si>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</si>
  <si>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</si>
  <si>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</si>
  <si>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</si>
  <si>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</si>
  <si>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</si>
  <si>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</si>
  <si>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</si>
  <si>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</si>
  <si>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</si>
  <si>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</si>
  <si>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</si>
  <si>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</si>
  <si>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</si>
  <si>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</si>
  <si>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</si>
  <si>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</si>
  <si>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</si>
  <si>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</si>
  <si>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</si>
  <si>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</si>
  <si>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</si>
  <si>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</si>
  <si>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</si>
  <si>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</si>
  <si>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</si>
  <si>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</si>
  <si>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</si>
  <si>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</si>
  <si>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</si>
  <si>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</si>
  <si>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</si>
  <si>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</si>
  <si>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</si>
  <si>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</si>
  <si>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</si>
  <si>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</si>
  <si>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</si>
  <si>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</si>
  <si>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</si>
  <si>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</si>
  <si>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</si>
  <si>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</si>
  <si>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</si>
  <si>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</si>
  <si>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</si>
  <si>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</si>
  <si>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</si>
  <si>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</si>
  <si>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</si>
  <si>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</si>
  <si>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</si>
  <si>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</si>
  <si>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</si>
  <si>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</si>
  <si>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</si>
  <si>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</si>
  <si>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</si>
  <si>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</si>
  <si>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</si>
  <si>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</si>
  <si>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</si>
  <si>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</si>
  <si>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</si>
  <si>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</si>
  <si>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</si>
  <si>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</si>
  <si>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</si>
  <si>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</si>
  <si>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</si>
  <si>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</si>
  <si>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</si>
  <si>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</si>
  <si>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</si>
  <si>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</si>
  <si>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</si>
  <si>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</si>
  <si>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</si>
  <si>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</si>
  <si>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</si>
  <si>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</si>
  <si>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</si>
  <si>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</si>
  <si>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</si>
  <si>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</si>
  <si>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</si>
  <si>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</si>
  <si>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</si>
  <si>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</si>
  <si>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</si>
  <si>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</si>
  <si>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</si>
  <si>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</si>
  <si>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</si>
  <si>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</si>
  <si>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</si>
  <si>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</si>
  <si>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</si>
  <si>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</si>
  <si>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</si>
  <si>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</si>
  <si>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</si>
  <si>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</si>
  <si>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</si>
  <si>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</si>
  <si>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</si>
  <si>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</si>
  <si>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</si>
  <si>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</si>
  <si>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</si>
  <si>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</si>
  <si>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</si>
  <si>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</si>
  <si>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</si>
  <si>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</si>
  <si>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</si>
  <si>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</si>
  <si>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</si>
  <si>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</si>
  <si>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</si>
  <si>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</si>
  <si>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</si>
  <si>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</si>
  <si>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</si>
  <si>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</si>
  <si>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</si>
  <si>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</si>
  <si>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</si>
  <si>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</si>
  <si>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</si>
  <si>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</si>
  <si>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</si>
  <si>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</si>
  <si>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</si>
  <si>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</si>
  <si>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</si>
  <si>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</si>
  <si>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</si>
  <si>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</si>
  <si>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</si>
  <si>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</si>
  <si>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</si>
  <si>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</si>
  <si>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</si>
  <si>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</si>
  <si>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</si>
  <si>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</si>
  <si>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</si>
  <si>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</si>
  <si>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</si>
  <si>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</si>
  <si>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</si>
  <si>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</si>
  <si>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</si>
  <si>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</si>
  <si>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</si>
  <si>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</si>
  <si>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</si>
  <si>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</si>
  <si>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</si>
  <si>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</si>
  <si>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</si>
  <si>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</si>
  <si>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</si>
  <si>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</si>
  <si>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</si>
  <si>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</si>
  <si>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</si>
  <si>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</si>
  <si>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</si>
  <si>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</si>
  <si>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</si>
  <si>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</si>
  <si>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</si>
  <si>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</si>
  <si>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</si>
  <si>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</si>
  <si>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</si>
  <si>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</si>
  <si>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</si>
  <si>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</si>
  <si>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</si>
  <si>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</si>
  <si>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</si>
  <si>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</si>
  <si>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</si>
  <si>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</si>
  <si>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</si>
  <si>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</si>
  <si>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</si>
  <si>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</si>
  <si>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</si>
  <si>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</si>
  <si>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</si>
  <si>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</si>
  <si>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</si>
  <si>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</si>
  <si>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</si>
  <si>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</si>
  <si>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</si>
  <si>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</si>
  <si>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</si>
  <si>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</si>
  <si>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</si>
  <si>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</si>
  <si>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</si>
  <si>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</si>
  <si>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</si>
  <si>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</si>
  <si>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</si>
  <si>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</si>
  <si>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</si>
  <si>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</si>
  <si>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</si>
  <si>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</si>
  <si>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</si>
  <si>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</si>
  <si>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</si>
  <si>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</si>
  <si>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</si>
  <si>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</si>
  <si>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</si>
  <si>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</si>
  <si>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</si>
  <si>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</si>
  <si>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</si>
  <si>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</si>
  <si>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</si>
  <si>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</si>
  <si>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</si>
  <si>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</si>
  <si>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</si>
  <si>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</si>
  <si>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</si>
  <si>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</si>
  <si>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</si>
  <si>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</si>
  <si>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</si>
  <si>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</si>
  <si>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</si>
  <si>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</si>
  <si>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</si>
  <si>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</si>
  <si>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</si>
  <si>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</si>
  <si>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</si>
  <si>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</si>
  <si>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</si>
  <si>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</si>
  <si>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</si>
  <si>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</si>
  <si>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</si>
  <si>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</si>
  <si>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</si>
  <si>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</si>
  <si>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</si>
  <si>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</si>
  <si>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</si>
  <si>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</si>
  <si>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</si>
  <si>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</si>
  <si>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</si>
  <si>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</si>
  <si>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</si>
  <si>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</si>
  <si>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</si>
  <si>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</si>
  <si>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</si>
  <si>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</si>
  <si>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</si>
  <si>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</si>
  <si>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</si>
  <si>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</si>
  <si>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</si>
  <si>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</si>
  <si>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</si>
  <si>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</si>
  <si>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</si>
  <si>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</si>
  <si>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</si>
  <si>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</si>
  <si>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</si>
  <si>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</si>
  <si>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</si>
  <si>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</si>
  <si>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</si>
  <si>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</si>
  <si>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</si>
  <si>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</si>
  <si>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</si>
  <si>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</si>
  <si>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</si>
  <si>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</si>
  <si>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</si>
  <si>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</si>
  <si>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</si>
  <si>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</si>
  <si>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</si>
  <si>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</si>
  <si>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</si>
  <si>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</si>
  <si>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</si>
  <si>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</si>
  <si>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</si>
  <si>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</si>
  <si>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</si>
  <si>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</si>
  <si>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</si>
  <si>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</si>
  <si>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</si>
  <si>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</si>
  <si>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</si>
  <si>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</si>
  <si>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</si>
  <si>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</si>
  <si>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</si>
  <si>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</si>
  <si>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</si>
  <si>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</si>
  <si>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</si>
  <si>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</si>
  <si>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</si>
  <si>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</si>
  <si>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</si>
  <si>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</si>
  <si>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</si>
  <si>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</si>
  <si>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</si>
  <si>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</si>
  <si>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</si>
  <si>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</si>
  <si>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</si>
  <si>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</si>
  <si>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</si>
  <si>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</si>
  <si>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</si>
  <si>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</si>
  <si>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</si>
  <si>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</si>
  <si>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</si>
  <si>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</si>
  <si>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</si>
  <si>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</si>
  <si>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</si>
  <si>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</si>
  <si>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</si>
  <si>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</si>
  <si>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</si>
  <si>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</si>
  <si>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</si>
  <si>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</si>
  <si>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</si>
  <si>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</si>
  <si>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</si>
  <si>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</si>
  <si>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</si>
  <si>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</si>
  <si>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</si>
  <si>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</si>
  <si>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</si>
  <si>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</si>
  <si>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</si>
  <si>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</si>
  <si>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</si>
  <si>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</si>
  <si>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</si>
  <si>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</si>
  <si>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</si>
  <si>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</si>
  <si>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</si>
  <si>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</si>
  <si>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</si>
  <si>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</si>
  <si>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</si>
  <si>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</si>
  <si>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</si>
  <si>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</si>
  <si>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</si>
  <si>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</si>
  <si>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</si>
  <si>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</si>
  <si>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</si>
  <si>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</si>
  <si>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</si>
  <si>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</si>
  <si>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</si>
  <si>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</si>
  <si>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</si>
  <si>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</si>
  <si>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</si>
  <si>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</si>
  <si>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</si>
  <si>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</si>
  <si>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</si>
  <si>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</si>
  <si>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</si>
  <si>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</si>
  <si>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</si>
  <si>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</si>
  <si>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</si>
  <si>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</si>
  <si>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</si>
  <si>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</si>
  <si>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</si>
  <si>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</si>
  <si>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</si>
  <si>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</si>
  <si>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</si>
  <si>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</si>
  <si>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</si>
  <si>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</si>
  <si>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</si>
  <si>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</si>
  <si>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</si>
  <si>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</si>
  <si>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</si>
  <si>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</si>
  <si>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</si>
  <si>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</si>
  <si>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</si>
  <si>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</si>
  <si>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</si>
  <si>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</si>
  <si>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</si>
  <si>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</si>
  <si>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</si>
  <si>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</si>
  <si>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</si>
  <si>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</si>
  <si>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</si>
  <si>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</si>
  <si>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</si>
  <si>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</si>
  <si>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</si>
  <si>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</si>
  <si>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</si>
  <si>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</si>
  <si>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</si>
  <si>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</si>
  <si>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</si>
  <si>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</si>
  <si>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</si>
  <si>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</si>
  <si>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</si>
  <si>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</si>
  <si>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</si>
  <si>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</si>
  <si>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</si>
  <si>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</si>
  <si>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</si>
  <si>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</si>
  <si>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</si>
  <si>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</si>
  <si>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</si>
  <si>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</si>
  <si>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</si>
  <si>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</si>
  <si>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</si>
  <si>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</si>
  <si>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</si>
  <si>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</si>
  <si>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</si>
  <si>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</si>
  <si>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</si>
  <si>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</si>
  <si>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</si>
  <si>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</si>
  <si>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</si>
  <si>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</si>
  <si>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</si>
  <si>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</si>
  <si>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</si>
  <si>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</si>
  <si>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</si>
  <si>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</si>
  <si>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</si>
  <si>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</si>
  <si>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</si>
  <si>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</si>
  <si>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</si>
  <si>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</si>
  <si>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</si>
  <si>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</si>
  <si>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</si>
  <si>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</si>
  <si>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</si>
  <si>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</si>
  <si>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</si>
  <si>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</si>
  <si>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</si>
  <si>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</si>
  <si>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</si>
  <si>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</si>
  <si>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</si>
  <si>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</si>
  <si>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</si>
  <si>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</si>
  <si>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</si>
  <si>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</si>
  <si>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</si>
  <si>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</si>
  <si>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</si>
  <si>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</si>
  <si>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</si>
  <si>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</si>
  <si>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</si>
  <si>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</si>
  <si>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</si>
  <si>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</si>
  <si>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</si>
  <si>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</si>
  <si>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</si>
  <si>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</si>
  <si>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</si>
  <si>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</si>
  <si>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</si>
  <si>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</si>
  <si>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</si>
  <si>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</si>
  <si>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</si>
  <si>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</si>
  <si>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</si>
  <si>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</si>
  <si>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</si>
  <si>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</si>
  <si>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</si>
  <si>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</si>
  <si>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</si>
  <si>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</si>
  <si>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</si>
  <si>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</si>
  <si>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</si>
  <si>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</si>
  <si>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</si>
  <si>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</si>
  <si>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</si>
  <si>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</si>
  <si>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</si>
  <si>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</si>
  <si>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</si>
  <si>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</si>
  <si>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</si>
  <si>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</si>
  <si>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</si>
  <si>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</si>
  <si>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</si>
  <si>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</si>
  <si>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</si>
  <si>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</si>
  <si>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</si>
  <si>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</si>
  <si>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</si>
  <si>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</si>
  <si>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</si>
  <si>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</si>
  <si>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</si>
  <si>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</si>
  <si>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</si>
  <si>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</si>
  <si>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</si>
  <si>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</si>
  <si>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</si>
  <si>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</si>
  <si>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</si>
  <si>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</si>
  <si>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</si>
  <si>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</si>
  <si>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</si>
  <si>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</si>
  <si>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</si>
  <si>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</si>
  <si>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</si>
  <si>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</si>
  <si>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</si>
  <si>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</si>
  <si>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</si>
  <si>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</si>
  <si>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</si>
  <si>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</si>
  <si>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</si>
  <si>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</si>
  <si>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</si>
  <si>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</si>
  <si>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</si>
  <si>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</si>
  <si>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</si>
  <si>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</si>
  <si>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</si>
  <si>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</si>
  <si>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</si>
  <si>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</si>
  <si>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</si>
  <si>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</si>
  <si>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</si>
  <si>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</si>
  <si>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</si>
  <si>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</si>
  <si>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</si>
  <si>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</si>
  <si>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</si>
  <si>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</si>
  <si>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</si>
  <si>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</si>
  <si>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</si>
  <si>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</si>
  <si>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</si>
  <si>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</si>
  <si>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</si>
  <si>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</si>
  <si>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</si>
  <si>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</si>
  <si>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</si>
  <si>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</si>
  <si>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</si>
  <si>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</si>
  <si>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</si>
  <si>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</si>
  <si>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</si>
  <si>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</si>
  <si>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</si>
  <si>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</si>
  <si>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</si>
  <si>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</si>
  <si>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</si>
  <si>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</si>
  <si>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</si>
  <si>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</si>
  <si>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</si>
  <si>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</si>
  <si>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</si>
  <si>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</si>
  <si>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</si>
  <si>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</si>
  <si>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</si>
  <si>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</si>
  <si>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</si>
  <si>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</si>
  <si>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</si>
  <si>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</si>
  <si>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</si>
  <si>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</si>
  <si>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</si>
  <si>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</si>
  <si>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</si>
  <si>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</si>
  <si>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</si>
  <si>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</si>
  <si>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</si>
  <si>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</si>
  <si>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</si>
  <si>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</si>
  <si>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</si>
  <si>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</si>
  <si>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</si>
  <si>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</si>
  <si>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</si>
  <si>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</si>
  <si>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</si>
  <si>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</si>
  <si>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</si>
  <si>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</si>
  <si>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</si>
  <si>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</si>
  <si>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</si>
  <si>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</si>
  <si>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</si>
  <si>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</si>
  <si>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</si>
  <si>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</si>
  <si>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</si>
  <si>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</si>
  <si>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</si>
  <si>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</si>
  <si>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</si>
  <si>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</si>
  <si>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</si>
  <si>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</si>
  <si>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</si>
  <si>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</si>
  <si>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</si>
  <si>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</si>
  <si>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</si>
  <si>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</si>
  <si>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</si>
  <si>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</si>
  <si>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</si>
  <si>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</si>
  <si>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</si>
  <si>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</si>
  <si>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</si>
  <si>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</si>
  <si>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</si>
  <si>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</si>
  <si>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</si>
  <si>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</si>
  <si>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</si>
  <si>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</si>
  <si>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</si>
  <si>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</si>
  <si>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</si>
  <si>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</si>
  <si>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</si>
  <si>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</si>
  <si>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</si>
  <si>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</si>
  <si>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</si>
  <si>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</si>
  <si>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</si>
  <si>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</si>
  <si>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</si>
  <si>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</si>
  <si>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</si>
  <si>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</si>
  <si>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</si>
  <si>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</si>
  <si>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</si>
  <si>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</si>
  <si>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</si>
  <si>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</si>
  <si>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</si>
  <si>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</si>
  <si>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</si>
  <si>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</si>
  <si>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</si>
  <si>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</si>
  <si>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</si>
  <si>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</si>
  <si>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</si>
  <si>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</si>
  <si>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</si>
  <si>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</si>
  <si>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</si>
  <si>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</si>
  <si>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</si>
  <si>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</si>
  <si>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</si>
  <si>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</si>
  <si>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</si>
  <si>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</si>
  <si>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</si>
  <si>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</si>
  <si>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</si>
  <si>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</si>
  <si>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</si>
  <si>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</si>
  <si>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</si>
  <si>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</si>
  <si>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</si>
  <si>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</si>
  <si>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</si>
  <si>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</si>
  <si>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</si>
  <si>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</si>
  <si>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</si>
  <si>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</si>
  <si>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</si>
  <si>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</si>
  <si>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</si>
  <si>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</si>
  <si>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</si>
  <si>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</si>
  <si>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</si>
  <si>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</si>
  <si>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</si>
  <si>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</si>
  <si>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</si>
  <si>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</si>
  <si>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</si>
  <si>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</si>
  <si>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</si>
  <si>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</si>
  <si>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</si>
  <si>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</si>
  <si>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</si>
  <si>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</si>
  <si>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</si>
  <si>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</si>
  <si>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</si>
  <si>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</si>
  <si>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</si>
  <si>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</si>
  <si>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</si>
  <si>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</si>
  <si>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</si>
  <si>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</si>
  <si>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</si>
  <si>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</si>
  <si>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</si>
  <si>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</si>
  <si>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</si>
  <si>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</si>
  <si>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</si>
  <si>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</si>
  <si>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</si>
  <si>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</si>
  <si>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</si>
  <si>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</si>
  <si>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</si>
  <si>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</si>
  <si>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</si>
  <si>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</si>
  <si>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</si>
  <si>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</si>
  <si>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</si>
  <si>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</si>
  <si>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</si>
  <si>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</si>
  <si>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</si>
  <si>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</si>
  <si>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</si>
  <si>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</si>
  <si>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</si>
  <si>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</si>
  <si>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</si>
  <si>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</si>
  <si>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</si>
  <si>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</si>
  <si>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</si>
  <si>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</si>
  <si>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</si>
  <si>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</si>
  <si>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</si>
  <si>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</si>
  <si>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</si>
  <si>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</si>
  <si>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</si>
  <si>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</si>
  <si>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</si>
  <si>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</si>
  <si>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</si>
  <si>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</si>
  <si>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</si>
  <si>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</si>
  <si>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</si>
  <si>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</si>
  <si>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</si>
  <si>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</si>
  <si>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</si>
  <si>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</si>
  <si>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</si>
  <si>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</si>
  <si>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</si>
  <si>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</si>
  <si>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</si>
  <si>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</si>
  <si>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</si>
  <si>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</si>
  <si>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</si>
  <si>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</si>
  <si>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</si>
  <si>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</si>
  <si>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</si>
  <si>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</si>
  <si>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</si>
  <si>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</si>
  <si>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</si>
  <si>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</si>
  <si>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</si>
  <si>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</si>
  <si>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</si>
  <si>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</si>
  <si>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</si>
  <si>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</si>
  <si>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</si>
  <si>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</si>
  <si>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</si>
  <si>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</si>
  <si>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</si>
  <si>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</si>
  <si>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</si>
  <si>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</si>
  <si>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</si>
  <si>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</si>
  <si>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</si>
  <si>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</si>
  <si>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</si>
  <si>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</si>
  <si>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</si>
  <si>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</si>
  <si>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</si>
  <si>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</si>
  <si>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</si>
  <si>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</si>
  <si>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</si>
  <si>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</si>
  <si>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</si>
  <si>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</si>
  <si>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</si>
  <si>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</si>
  <si>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</si>
  <si>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</si>
  <si>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</si>
  <si>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</si>
  <si>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</si>
  <si>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</si>
  <si>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</si>
  <si>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</si>
  <si>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</si>
  <si>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</si>
  <si>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</si>
  <si>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</si>
  <si>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</si>
  <si>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</si>
  <si>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</si>
  <si>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</si>
  <si>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</si>
  <si>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</si>
  <si>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</si>
  <si>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</si>
  <si>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</si>
  <si>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</si>
  <si>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</si>
  <si>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</si>
  <si>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</si>
  <si>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</si>
  <si>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</si>
  <si>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</si>
  <si>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</si>
  <si>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</si>
  <si>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</si>
  <si>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</si>
  <si>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</si>
  <si>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</si>
  <si>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</si>
  <si>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</si>
  <si>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</si>
  <si>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</si>
  <si>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</si>
  <si>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</si>
  <si>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</si>
  <si>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</si>
  <si>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</si>
  <si>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</si>
  <si>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</si>
  <si>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</si>
  <si>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</si>
  <si>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</si>
  <si>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</si>
  <si>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</si>
  <si>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</si>
  <si>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</si>
  <si>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</si>
  <si>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</si>
  <si>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</si>
  <si>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</si>
  <si>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</si>
  <si>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</si>
  <si>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</si>
  <si>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</si>
  <si>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</si>
  <si>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</si>
  <si>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</si>
  <si>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</si>
  <si>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</si>
  <si>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</si>
  <si>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</si>
  <si>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</si>
  <si>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</si>
  <si>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</si>
  <si>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</si>
  <si>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</si>
  <si>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</si>
  <si>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</si>
  <si>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</si>
  <si>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</si>
  <si>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</si>
  <si>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</si>
  <si>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</si>
  <si>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</si>
  <si>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</si>
  <si>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</si>
  <si>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</si>
  <si>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</si>
  <si>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</si>
  <si>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</si>
  <si>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</si>
  <si>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</si>
  <si>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</si>
  <si>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</si>
  <si>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</si>
  <si>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</si>
  <si>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</si>
  <si>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</si>
  <si>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</si>
  <si>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</si>
  <si>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</si>
  <si>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</si>
  <si>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</si>
  <si>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</si>
  <si>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</si>
  <si>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</si>
  <si>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</si>
  <si>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</si>
  <si>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</si>
  <si>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</si>
  <si>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</si>
  <si>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</si>
  <si>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</si>
  <si>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</si>
  <si>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</si>
  <si>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</si>
  <si>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</si>
  <si>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</si>
  <si>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</si>
  <si>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</si>
  <si>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</si>
  <si>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</si>
  <si>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</si>
  <si>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</si>
  <si>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</si>
  <si>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</si>
  <si>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</si>
  <si>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</si>
  <si>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</si>
  <si>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</si>
  <si>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</si>
  <si>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</si>
  <si>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</si>
  <si>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</si>
  <si>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</si>
  <si>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</si>
  <si>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</si>
  <si>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</si>
  <si>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</si>
  <si>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</si>
  <si>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</si>
  <si>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</si>
  <si>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</si>
  <si>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</si>
  <si>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</si>
  <si>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</si>
  <si>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</si>
  <si>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</si>
  <si>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</si>
  <si>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</si>
  <si>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</si>
  <si>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</si>
  <si>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</si>
  <si>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</si>
  <si>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</si>
  <si>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</si>
  <si>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</si>
  <si>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</si>
  <si>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</si>
  <si>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</si>
  <si>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</si>
  <si>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</si>
  <si>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</si>
  <si>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</si>
  <si>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</si>
  <si>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</si>
  <si>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</si>
  <si>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</si>
  <si>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</si>
  <si>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</si>
  <si>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</si>
  <si>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</si>
  <si>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</si>
  <si>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</si>
  <si>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</si>
  <si>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</si>
  <si>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</si>
  <si>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</si>
  <si>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</si>
  <si>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</si>
  <si>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</si>
  <si>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</si>
  <si>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</si>
  <si>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</si>
  <si>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</si>
  <si>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</si>
  <si>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</si>
  <si>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</si>
  <si>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</si>
  <si>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</si>
  <si>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</si>
  <si>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</si>
  <si>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</si>
  <si>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</si>
  <si>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</si>
  <si>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</si>
  <si>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</si>
  <si>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</si>
  <si>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</si>
  <si>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</si>
  <si>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</si>
  <si>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</si>
  <si>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</si>
  <si>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</si>
  <si>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</si>
  <si>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</si>
  <si>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</si>
  <si>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</si>
  <si>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</si>
  <si>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</si>
  <si>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</si>
  <si>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</si>
  <si>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</si>
  <si>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</si>
  <si>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</si>
  <si>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</si>
  <si>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</si>
  <si>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</si>
  <si>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</si>
  <si>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</si>
  <si>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</si>
  <si>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</si>
  <si>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</si>
  <si>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</si>
  <si>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</si>
  <si>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</si>
  <si>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</si>
  <si>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</si>
  <si>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</si>
  <si>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</si>
  <si>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</si>
  <si>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</si>
  <si>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</si>
  <si>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</si>
  <si>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</si>
  <si>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</si>
  <si>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</si>
  <si>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</si>
  <si>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</si>
  <si>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</si>
  <si>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</si>
  <si>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</si>
  <si>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</si>
  <si>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</si>
  <si>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</si>
  <si>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</si>
  <si>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</si>
  <si>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</si>
  <si>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</si>
  <si>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</si>
  <si>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</si>
  <si>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</si>
  <si>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</si>
  <si>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</si>
  <si>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</si>
  <si>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</si>
  <si>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</si>
  <si>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</si>
  <si>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</si>
  <si>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</si>
  <si>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</si>
  <si>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</si>
  <si>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</si>
  <si>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</si>
  <si>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</si>
  <si>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</si>
  <si>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</si>
  <si>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</si>
  <si>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</si>
  <si>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</si>
  <si>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</si>
  <si>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</si>
  <si>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</si>
  <si>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</si>
  <si>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</si>
  <si>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</si>
  <si>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</si>
  <si>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</si>
  <si>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</si>
  <si>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</si>
  <si>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</si>
  <si>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</si>
  <si>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</si>
  <si>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</si>
  <si>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</si>
  <si>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</si>
  <si>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</si>
  <si>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</si>
  <si>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</si>
  <si>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</si>
  <si>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</si>
  <si>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</si>
  <si>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</si>
  <si>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</si>
  <si>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</si>
  <si>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</si>
  <si>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</si>
  <si>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</si>
  <si>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</si>
  <si>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</si>
  <si>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</si>
  <si>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</si>
  <si>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</si>
  <si>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</si>
  <si>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</si>
  <si>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</si>
  <si>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</si>
  <si>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</si>
  <si>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</si>
  <si>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</si>
  <si>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</si>
  <si>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</si>
  <si>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</si>
  <si>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</si>
  <si>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</si>
  <si>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</si>
  <si>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</si>
  <si>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</si>
  <si>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</si>
  <si>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</si>
  <si>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</si>
  <si>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</si>
  <si>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</si>
  <si>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</si>
  <si>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</si>
  <si>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</si>
  <si>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</si>
  <si>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</si>
  <si>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</si>
  <si>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</si>
  <si>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</si>
  <si>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</si>
  <si>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</si>
  <si>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</si>
  <si>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</si>
  <si>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</si>
  <si>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</si>
  <si>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</si>
  <si>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</si>
  <si>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</si>
  <si>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</si>
  <si>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</si>
  <si>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</si>
  <si>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</si>
  <si>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</si>
  <si>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</si>
  <si>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</si>
  <si>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</si>
  <si>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</si>
  <si>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</si>
  <si>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</si>
  <si>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</si>
  <si>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</si>
  <si>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</si>
  <si>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</si>
  <si>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</si>
  <si>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</si>
  <si>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</si>
  <si>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</si>
  <si>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</si>
  <si>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</si>
  <si>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</si>
  <si>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</si>
  <si>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</si>
  <si>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</si>
  <si>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</si>
  <si>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</si>
  <si>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</si>
  <si>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</si>
  <si>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</si>
  <si>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</si>
  <si>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</si>
  <si>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</si>
  <si>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</si>
  <si>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</si>
  <si>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</si>
  <si>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</si>
  <si>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</si>
  <si>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</si>
  <si>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</si>
  <si>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</si>
  <si>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</si>
  <si>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</si>
  <si>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</si>
  <si>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</si>
  <si>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</si>
  <si>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</si>
  <si>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</si>
  <si>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</si>
  <si>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</si>
  <si>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</si>
  <si>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</si>
  <si>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</si>
  <si>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</si>
  <si>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</si>
  <si>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</si>
  <si>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</si>
  <si>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</si>
  <si>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</si>
  <si>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</si>
  <si>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</si>
  <si>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</si>
  <si>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</si>
  <si>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</si>
  <si>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</si>
  <si>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</si>
  <si>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</si>
  <si>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</si>
  <si>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</si>
  <si>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</si>
  <si>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</si>
  <si>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</si>
  <si>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</si>
  <si>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</si>
  <si>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</si>
  <si>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</si>
  <si>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</si>
  <si>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</si>
  <si>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</si>
  <si>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</si>
  <si>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</si>
  <si>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</si>
  <si>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</si>
  <si>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</si>
  <si>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</si>
  <si>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</si>
  <si>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</si>
  <si>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</si>
  <si>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</si>
  <si>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</si>
  <si>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</si>
  <si>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</si>
  <si>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</si>
  <si>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</si>
  <si>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</si>
  <si>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</si>
  <si>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</si>
  <si>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</si>
  <si>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</si>
  <si>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</si>
  <si>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</si>
  <si>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</si>
  <si>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</si>
  <si>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</si>
  <si>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</si>
  <si>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</si>
  <si>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</si>
  <si>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</si>
  <si>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</si>
  <si>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</si>
  <si>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</si>
  <si>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</si>
  <si>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</si>
  <si>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</si>
  <si>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</si>
  <si>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</si>
  <si>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</si>
  <si>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</si>
  <si>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</si>
  <si>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</si>
  <si>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</si>
  <si>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</si>
  <si>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</si>
  <si>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</si>
  <si>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</si>
  <si>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</si>
  <si>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</si>
  <si>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</si>
  <si>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</si>
  <si>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</si>
  <si>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</si>
  <si>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</si>
  <si>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</si>
  <si>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</si>
  <si>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</si>
  <si>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</si>
  <si>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</si>
  <si>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</si>
  <si>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</si>
  <si>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</si>
  <si>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</si>
  <si>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</si>
  <si>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</si>
  <si>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</si>
  <si>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</si>
  <si>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</si>
  <si>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</si>
  <si>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</si>
  <si>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</si>
  <si>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</si>
  <si>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</si>
  <si>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</si>
  <si>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</si>
  <si>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</si>
  <si>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</si>
  <si>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</si>
  <si>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</si>
  <si>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</si>
  <si>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</si>
  <si>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</si>
  <si>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</si>
  <si>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</si>
  <si>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</si>
  <si>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</si>
  <si>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</si>
  <si>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</si>
  <si>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</si>
  <si>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</si>
  <si>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</si>
  <si>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</si>
  <si>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</si>
  <si>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</si>
  <si>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</si>
  <si>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</si>
  <si>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</si>
  <si>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</si>
  <si>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</si>
  <si>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</si>
  <si>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</si>
  <si>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</si>
  <si>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</si>
  <si>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</si>
  <si>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</si>
  <si>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</si>
  <si>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</si>
  <si>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</si>
  <si>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</si>
  <si>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</si>
  <si>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</si>
  <si>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</si>
  <si>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</si>
  <si>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</si>
  <si>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</si>
  <si>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</si>
  <si>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</si>
  <si>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</si>
  <si>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</si>
  <si>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</si>
  <si>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</si>
  <si>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</si>
  <si>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</si>
  <si>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</si>
  <si>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</si>
  <si>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</si>
  <si>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</si>
  <si>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</si>
  <si>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</si>
  <si>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</si>
  <si>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</si>
  <si>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</si>
  <si>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</si>
  <si>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</si>
  <si>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</si>
  <si>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</si>
  <si>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</si>
  <si>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</si>
  <si>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</si>
  <si>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</si>
  <si>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</si>
  <si>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</si>
  <si>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</si>
  <si>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</si>
  <si>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</si>
  <si>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</si>
  <si>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</si>
  <si>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</si>
  <si>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</si>
  <si>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</si>
  <si>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</si>
  <si>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</si>
  <si>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</si>
  <si>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</si>
  <si>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</si>
  <si>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</si>
  <si>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</si>
  <si>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</si>
  <si>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</si>
  <si>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</si>
  <si>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</si>
  <si>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</si>
  <si>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</si>
  <si>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</si>
  <si>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</si>
  <si>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</si>
  <si>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</si>
  <si>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</si>
  <si>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</si>
  <si>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</si>
  <si>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</si>
  <si>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</si>
  <si>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</si>
  <si>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</si>
  <si>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</si>
  <si>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</si>
  <si>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</si>
  <si>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</si>
  <si>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</si>
  <si>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</si>
  <si>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</si>
  <si>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</si>
  <si>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</si>
  <si>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</si>
  <si>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</si>
  <si>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</si>
  <si>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</si>
  <si>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</si>
  <si>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</si>
  <si>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</si>
  <si>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</si>
  <si>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</si>
  <si>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</si>
  <si>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</si>
  <si>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</si>
  <si>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</si>
  <si>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</si>
  <si>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</si>
  <si>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</si>
  <si>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</si>
  <si>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</si>
  <si>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</si>
  <si>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</si>
  <si>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</si>
  <si>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</si>
  <si>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</si>
  <si>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</si>
  <si>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</si>
  <si>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</si>
  <si>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</si>
  <si>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</si>
  <si>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</si>
  <si>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</si>
  <si>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</si>
  <si>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</si>
  <si>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</si>
  <si>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</si>
  <si>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</si>
  <si>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</si>
  <si>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</si>
  <si>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</si>
  <si>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</si>
  <si>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</si>
  <si>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</si>
  <si>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</si>
  <si>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</si>
  <si>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</si>
  <si>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</si>
  <si>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</si>
  <si>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</si>
  <si>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</si>
  <si>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</si>
  <si>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</si>
  <si>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</si>
  <si>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</si>
  <si>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</si>
  <si>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</si>
  <si>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</si>
  <si>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</si>
  <si>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</si>
  <si>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</si>
  <si>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</si>
  <si>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</si>
  <si>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</si>
  <si>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</si>
  <si>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</si>
  <si>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</si>
  <si>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</si>
  <si>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</si>
  <si>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</si>
  <si>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</si>
  <si>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</si>
  <si>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</si>
  <si>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</si>
  <si>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</si>
  <si>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</si>
  <si>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</si>
  <si>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</si>
  <si>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</si>
  <si>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</si>
  <si>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</si>
  <si>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</si>
  <si>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</si>
  <si>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</si>
  <si>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</si>
  <si>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</si>
  <si>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</si>
  <si>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</si>
  <si>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</si>
  <si>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</si>
  <si>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</si>
  <si>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</si>
  <si>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</si>
  <si>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</si>
  <si>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</si>
  <si>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</si>
  <si>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</si>
  <si>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</si>
  <si>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</si>
  <si>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</si>
  <si>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</si>
  <si>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</si>
  <si>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</si>
  <si>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</si>
  <si>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</si>
  <si>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</si>
  <si>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</si>
  <si>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</si>
  <si>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</si>
  <si>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</si>
  <si>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</si>
  <si>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</si>
  <si>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</si>
  <si>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</si>
  <si>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</si>
  <si>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</si>
  <si>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</si>
  <si>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</si>
  <si>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</si>
  <si>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</si>
  <si>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</si>
  <si>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</si>
  <si>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</si>
  <si>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</si>
  <si>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</si>
  <si>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</si>
  <si>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</si>
  <si>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</si>
  <si>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</si>
  <si>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</si>
  <si>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</si>
  <si>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</si>
  <si>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</si>
  <si>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</si>
  <si>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</si>
  <si>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</si>
  <si>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</si>
  <si>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</si>
  <si>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</si>
  <si>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</si>
  <si>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</si>
  <si>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</si>
  <si>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</si>
  <si>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</si>
  <si>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</si>
  <si>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</si>
  <si>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</si>
  <si>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</si>
  <si>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</si>
  <si>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</si>
  <si>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</si>
  <si>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</si>
  <si>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</si>
  <si>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</si>
  <si>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</si>
  <si>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</si>
  <si>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</si>
  <si>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</si>
  <si>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</si>
  <si>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</si>
  <si>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</si>
  <si>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</si>
  <si>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</si>
  <si>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</si>
  <si>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</si>
  <si>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</si>
  <si>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</si>
  <si>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</si>
  <si>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</si>
  <si>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</si>
  <si>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</si>
  <si>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</si>
  <si>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</si>
  <si>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</si>
  <si>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</si>
  <si>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</si>
  <si>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</si>
  <si>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</si>
  <si>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</si>
  <si>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</si>
  <si>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</si>
  <si>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</si>
  <si>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</si>
  <si>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</si>
  <si>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</si>
  <si>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</si>
  <si>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</si>
  <si>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</si>
  <si>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</si>
  <si>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</si>
  <si>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</si>
  <si>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</si>
  <si>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</si>
  <si>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</si>
  <si>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</si>
  <si>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</si>
  <si>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</si>
  <si>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</si>
  <si>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</si>
  <si>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</si>
  <si>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</si>
  <si>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</si>
  <si>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</si>
  <si>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</si>
  <si>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</si>
  <si>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</si>
  <si>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</si>
  <si>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</si>
  <si>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</si>
  <si>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</si>
  <si>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</si>
  <si>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</si>
  <si>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</si>
  <si>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</si>
  <si>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</si>
  <si>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</si>
  <si>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</si>
  <si>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</si>
  <si>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</si>
  <si>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</si>
  <si>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</si>
  <si>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</si>
  <si>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</si>
  <si>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</si>
  <si>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</si>
  <si>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</si>
  <si>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</si>
  <si>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</si>
  <si>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</si>
  <si>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</si>
  <si>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</si>
  <si>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</si>
  <si>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</si>
  <si>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</si>
  <si>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</si>
  <si>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</si>
  <si>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</si>
  <si>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</si>
  <si>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</si>
  <si>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</si>
  <si>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</si>
  <si>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</si>
  <si>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</si>
  <si>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</si>
  <si>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</si>
  <si>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</si>
  <si>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</si>
  <si>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</si>
  <si>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</si>
  <si>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</si>
  <si>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</si>
  <si>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</si>
  <si>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</si>
  <si>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</si>
  <si>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</si>
  <si>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</si>
  <si>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</si>
  <si>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</si>
  <si>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</si>
  <si>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</si>
  <si>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</si>
  <si>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</si>
  <si>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</si>
  <si>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</si>
  <si>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</si>
  <si>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</si>
  <si>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</si>
  <si>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</si>
  <si>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</si>
  <si>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</si>
  <si>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</si>
  <si>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</si>
  <si>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</si>
  <si>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</si>
  <si>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</si>
  <si>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</si>
  <si>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</si>
  <si>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</si>
  <si>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</si>
  <si>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</si>
  <si>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</si>
  <si>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</si>
  <si>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</si>
  <si>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</si>
  <si>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</si>
  <si>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</si>
  <si>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</si>
  <si>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</si>
  <si>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</si>
  <si>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</si>
  <si>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</si>
  <si>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</si>
  <si>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</si>
  <si>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</si>
  <si>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</si>
  <si>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</si>
  <si>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</si>
  <si>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</si>
  <si>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</si>
  <si>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</si>
  <si>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</si>
  <si>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</si>
  <si>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</si>
  <si>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</si>
  <si>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</si>
  <si>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</si>
  <si>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</si>
  <si>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</si>
  <si>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</si>
  <si>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</si>
  <si>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</si>
  <si>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</si>
  <si>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</si>
  <si>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</si>
  <si>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</si>
  <si>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</si>
  <si>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</si>
  <si>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</si>
  <si>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</si>
  <si>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</si>
  <si>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</si>
  <si>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</si>
  <si>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</si>
  <si>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</si>
  <si>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</si>
  <si>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</si>
  <si>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</si>
  <si>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</si>
  <si>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</si>
  <si>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</si>
  <si>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</si>
  <si>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</si>
  <si>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</si>
  <si>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</si>
  <si>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</si>
  <si>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</si>
  <si>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</si>
  <si>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</si>
  <si>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</si>
  <si>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</si>
  <si>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</si>
  <si>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</si>
  <si>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</si>
  <si>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</si>
  <si>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</si>
  <si>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</si>
  <si>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</si>
  <si>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</si>
  <si>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</si>
  <si>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</si>
  <si>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</si>
  <si>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</si>
  <si>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</si>
  <si>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</si>
  <si>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</si>
  <si>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</si>
  <si>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</si>
  <si>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</si>
  <si>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</si>
  <si>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</si>
  <si>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</si>
  <si>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</si>
  <si>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</si>
  <si>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</si>
  <si>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</si>
  <si>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</si>
  <si>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</si>
  <si>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</si>
  <si>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</si>
  <si>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</si>
  <si>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</si>
  <si>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</si>
  <si>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</si>
  <si>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</si>
  <si>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</si>
  <si>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</si>
  <si>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</si>
  <si>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</si>
  <si>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</si>
  <si>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</si>
  <si>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</si>
  <si>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</si>
  <si>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</si>
  <si>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</si>
  <si>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</si>
  <si>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</si>
  <si>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</si>
  <si>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</si>
  <si>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</si>
  <si>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</si>
  <si>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</si>
  <si>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</si>
  <si>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</si>
  <si>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</si>
  <si>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</si>
  <si>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</si>
  <si>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</si>
  <si>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</si>
  <si>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</si>
  <si>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</si>
  <si>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</si>
  <si>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</si>
  <si>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</si>
  <si>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</si>
  <si>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</si>
  <si>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</si>
  <si>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</si>
  <si>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</si>
  <si>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</si>
  <si>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</si>
  <si>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</si>
  <si>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</si>
  <si>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</si>
  <si>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</si>
  <si>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</si>
  <si>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</si>
  <si>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</si>
  <si>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</si>
  <si>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</si>
  <si>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</si>
  <si>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</si>
  <si>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</si>
  <si>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</si>
  <si>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</si>
  <si>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</si>
  <si>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</si>
  <si>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</si>
  <si>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</si>
  <si>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</si>
  <si>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</si>
  <si>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</si>
  <si>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</si>
  <si>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</si>
  <si>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</si>
  <si>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</si>
  <si>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</si>
  <si>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</si>
  <si>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</si>
  <si>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</si>
  <si>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</si>
  <si>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</si>
  <si>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</si>
  <si>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</si>
  <si>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</si>
  <si>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</si>
  <si>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</si>
  <si>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</si>
  <si>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</si>
  <si>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</si>
  <si>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</si>
  <si>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</si>
  <si>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</si>
  <si>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</si>
  <si>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</si>
  <si>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</si>
  <si>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</si>
  <si>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</si>
  <si>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</si>
  <si>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</si>
  <si>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</si>
  <si>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</si>
  <si>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</si>
  <si>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</si>
  <si>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</si>
  <si>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</si>
  <si>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</si>
  <si>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</si>
  <si>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</si>
  <si>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</si>
  <si>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</si>
  <si>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</si>
  <si>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</si>
  <si>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</si>
  <si>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</si>
  <si>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</si>
  <si>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</si>
  <si>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</si>
  <si>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</si>
  <si>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</si>
  <si>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</si>
  <si>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</si>
  <si>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</si>
  <si>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</si>
  <si>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</si>
  <si>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</si>
  <si>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</si>
  <si>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</si>
  <si>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</si>
  <si>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</si>
  <si>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</si>
  <si>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</si>
  <si>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</si>
  <si>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</si>
  <si>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</si>
  <si>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</si>
  <si>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</si>
  <si>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</si>
  <si>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</si>
  <si>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</si>
  <si>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</si>
  <si>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</si>
  <si>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</si>
  <si>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</si>
  <si>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</si>
  <si>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</si>
  <si>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</si>
  <si>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</si>
  <si>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</si>
  <si>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</si>
  <si>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</si>
  <si>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</si>
  <si>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</si>
  <si>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</si>
  <si>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</si>
  <si>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</si>
  <si>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</si>
  <si>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</si>
  <si>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</si>
  <si>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</si>
  <si>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</si>
  <si>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</si>
  <si>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</si>
  <si>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</si>
  <si>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</si>
  <si>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</si>
  <si>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</si>
  <si>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</si>
  <si>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</si>
  <si>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</si>
  <si>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</si>
  <si>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</si>
  <si>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</si>
  <si>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</si>
  <si>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</si>
  <si>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</si>
  <si>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</si>
  <si>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</si>
  <si>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</si>
  <si>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</si>
  <si>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</si>
  <si>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</si>
  <si>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</si>
  <si>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</si>
  <si>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</si>
  <si>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</si>
  <si>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</si>
  <si>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</si>
  <si>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</si>
  <si>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</si>
  <si>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</si>
  <si>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</si>
  <si>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</si>
  <si>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</si>
  <si>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</si>
  <si>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</si>
  <si>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</si>
  <si>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</si>
  <si>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</si>
  <si>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</si>
  <si>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</si>
  <si>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</si>
  <si>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</si>
  <si>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</si>
  <si>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</si>
  <si>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</si>
  <si>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</si>
  <si>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</si>
  <si>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</si>
  <si>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</si>
  <si>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</si>
  <si>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</si>
  <si>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</si>
  <si>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</si>
  <si>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</si>
  <si>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</si>
  <si>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</si>
  <si>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</si>
  <si>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</si>
  <si>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</si>
  <si>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</si>
  <si>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</si>
  <si>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</si>
  <si>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</si>
  <si>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</si>
  <si>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</si>
  <si>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</si>
  <si>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</si>
  <si>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</si>
  <si>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</si>
  <si>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</si>
  <si>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</si>
  <si>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</si>
  <si>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</si>
  <si>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</si>
  <si>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</si>
  <si>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</si>
  <si>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</si>
  <si>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</si>
  <si>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</si>
  <si>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</si>
  <si>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</si>
  <si>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</si>
  <si>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</si>
  <si>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</si>
  <si>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</si>
  <si>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</si>
  <si>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</si>
  <si>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</si>
  <si>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</si>
  <si>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</si>
  <si>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</si>
  <si>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</si>
  <si>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</si>
  <si>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</si>
  <si>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</si>
  <si>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</si>
  <si>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</si>
  <si>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</si>
  <si>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</si>
  <si>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</si>
  <si>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</si>
  <si>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</si>
  <si>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</si>
  <si>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</si>
  <si>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</si>
  <si>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</si>
  <si>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</si>
  <si>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</si>
  <si>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</si>
  <si>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</si>
  <si>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</si>
  <si>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</si>
  <si>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</si>
  <si>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</si>
  <si>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</si>
  <si>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</si>
  <si>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</si>
  <si>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</si>
  <si>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</si>
  <si>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</si>
  <si>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</si>
  <si>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</si>
  <si>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</si>
  <si>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</si>
  <si>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</si>
  <si>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</si>
  <si>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</si>
  <si>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</si>
  <si>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</si>
  <si>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</si>
  <si>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</si>
  <si>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</si>
  <si>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</si>
  <si>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</si>
  <si>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</si>
  <si>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</si>
  <si>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</si>
  <si>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</si>
  <si>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</si>
  <si>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</si>
  <si>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</si>
  <si>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</si>
  <si>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</si>
  <si>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</si>
  <si>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</si>
  <si>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</si>
  <si>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</si>
  <si>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</si>
  <si>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</si>
  <si>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</si>
  <si>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</si>
  <si>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</si>
  <si>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</si>
  <si>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</si>
  <si>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</si>
  <si>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</si>
  <si>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</si>
  <si>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</si>
  <si>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</si>
  <si>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</si>
  <si>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</si>
  <si>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</si>
  <si>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</si>
  <si>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</si>
  <si>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</si>
  <si>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</si>
  <si>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</si>
  <si>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</si>
  <si>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</si>
  <si>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</si>
  <si>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</si>
  <si>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</si>
  <si>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</si>
  <si>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</si>
  <si>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</si>
  <si>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</si>
  <si>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</si>
  <si>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</si>
  <si>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</si>
  <si>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</si>
  <si>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</si>
  <si>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</si>
  <si>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</si>
  <si>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</si>
  <si>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</si>
  <si>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</si>
  <si>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</si>
  <si>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</si>
  <si>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</si>
  <si>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</si>
  <si>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</si>
  <si>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</si>
  <si>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</si>
  <si>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</si>
  <si>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</si>
  <si>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</si>
  <si>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</si>
  <si>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</si>
  <si>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</si>
  <si>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</si>
  <si>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</si>
  <si>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</si>
  <si>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</si>
  <si>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</si>
  <si>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</si>
  <si>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</si>
  <si>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</si>
  <si>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</si>
  <si>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</si>
  <si>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</si>
  <si>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</si>
  <si>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</si>
  <si>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</si>
  <si>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</si>
  <si>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</si>
  <si>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</si>
  <si>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</si>
  <si>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</si>
  <si>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</si>
  <si>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</si>
  <si>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</si>
  <si>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</si>
  <si>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</si>
  <si>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</si>
  <si>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</si>
  <si>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</si>
  <si>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</si>
  <si>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</si>
  <si>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</si>
  <si>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</si>
  <si>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</si>
  <si>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</si>
  <si>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</si>
  <si>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</si>
  <si>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</si>
  <si>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</si>
  <si>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</si>
  <si>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</si>
  <si>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</si>
  <si>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</si>
  <si>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</si>
  <si>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</si>
  <si>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</si>
  <si>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</si>
  <si>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</si>
  <si>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</si>
  <si>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</si>
  <si>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</si>
  <si>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</si>
  <si>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</si>
  <si>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</si>
  <si>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</si>
  <si>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</si>
  <si>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</si>
  <si>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</si>
  <si>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</si>
  <si>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</si>
  <si>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</si>
  <si>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</si>
  <si>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</si>
  <si>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</si>
  <si>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</si>
  <si>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</si>
  <si>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</si>
  <si>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</si>
  <si>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</si>
  <si>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</si>
  <si>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</si>
  <si>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</si>
  <si>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</si>
  <si>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</si>
  <si>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</si>
  <si>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</si>
  <si>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</si>
  <si>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</si>
  <si>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</si>
  <si>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</si>
  <si>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</si>
  <si>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</si>
  <si>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</si>
  <si>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</si>
  <si>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</si>
  <si>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</si>
  <si>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</si>
  <si>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</si>
  <si>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</si>
  <si>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</si>
  <si>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</si>
  <si>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</si>
  <si>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</si>
  <si>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</si>
  <si>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</si>
  <si>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</si>
  <si>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</si>
  <si>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</si>
  <si>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</si>
  <si>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</si>
  <si>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</si>
  <si>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</si>
  <si>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</si>
  <si>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</si>
  <si>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</si>
  <si>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</si>
  <si>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</si>
  <si>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</si>
  <si>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</si>
  <si>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</si>
  <si>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</si>
  <si>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</si>
  <si>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</si>
  <si>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</si>
  <si>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</si>
  <si>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</si>
  <si>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</si>
  <si>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</si>
  <si>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</si>
  <si>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</si>
  <si>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</si>
  <si>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</si>
  <si>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</si>
  <si>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</si>
  <si>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</si>
  <si>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</si>
  <si>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</si>
  <si>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</si>
  <si>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</si>
  <si>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</si>
  <si>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</si>
  <si>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</si>
  <si>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</si>
  <si>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</si>
  <si>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</si>
  <si>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</si>
  <si>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</si>
  <si>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</si>
  <si>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</si>
  <si>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</si>
  <si>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</si>
  <si>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</si>
  <si>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</si>
  <si>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</si>
  <si>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</si>
  <si>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</si>
  <si>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</si>
  <si>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</si>
  <si>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</si>
  <si>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</si>
  <si>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</si>
  <si>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</si>
  <si>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</si>
  <si>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</si>
  <si>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</si>
  <si>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</si>
  <si>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</si>
  <si>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</si>
  <si>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</si>
  <si>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</si>
  <si>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</si>
  <si>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</si>
  <si>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</si>
  <si>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</si>
  <si>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</si>
  <si>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</si>
  <si>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</si>
  <si>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</si>
  <si>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</si>
  <si>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</si>
  <si>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</si>
  <si>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</si>
  <si>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</si>
  <si>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</si>
  <si>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</si>
  <si>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</si>
  <si>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</si>
  <si>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</si>
  <si>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</si>
  <si>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</si>
  <si>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</si>
  <si>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</si>
  <si>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</si>
  <si>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</si>
  <si>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</si>
  <si>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</si>
  <si>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</si>
  <si>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</si>
  <si>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</si>
  <si>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</si>
  <si>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</si>
  <si>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</si>
  <si>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</si>
  <si>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</si>
  <si>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</si>
  <si>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</si>
  <si>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</si>
  <si>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</si>
  <si>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</si>
  <si>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</si>
  <si>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</si>
  <si>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</si>
  <si>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</si>
  <si>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</si>
  <si>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</si>
  <si>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</si>
  <si>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</si>
  <si>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</si>
  <si>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</si>
  <si>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</si>
  <si>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</si>
  <si>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</si>
  <si>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</si>
  <si>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</si>
  <si>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</si>
  <si>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</si>
  <si>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</si>
  <si>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</si>
  <si>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</si>
  <si>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</si>
  <si>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</si>
  <si>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</si>
  <si>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</si>
  <si>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</si>
  <si>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</si>
  <si>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</si>
  <si>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</si>
  <si>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</si>
  <si>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</si>
  <si>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</si>
  <si>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</si>
  <si>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</si>
  <si>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</si>
  <si>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</si>
  <si>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</si>
  <si>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</si>
  <si>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</si>
  <si>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</si>
  <si>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</si>
  <si>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</si>
  <si>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</si>
  <si>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</si>
  <si>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</si>
  <si>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</si>
  <si>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</si>
  <si>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</si>
  <si>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</si>
  <si>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</si>
  <si>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</si>
  <si>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</si>
  <si>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</si>
  <si>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</si>
  <si>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</si>
  <si>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</si>
  <si>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</si>
  <si>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</si>
  <si>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</si>
  <si>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</si>
  <si>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</si>
  <si>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</si>
  <si>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</si>
  <si>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</si>
  <si>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</si>
  <si>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</si>
  <si>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</si>
  <si>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</si>
  <si>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</si>
  <si>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</si>
  <si>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</si>
  <si>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</si>
  <si>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</si>
  <si>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</si>
  <si>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</si>
  <si>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</si>
  <si>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</si>
  <si>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</si>
  <si>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</si>
  <si>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</si>
  <si>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</si>
  <si>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</si>
  <si>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</si>
  <si>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</si>
  <si>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</si>
  <si>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</si>
  <si>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</si>
  <si>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</si>
  <si>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</si>
  <si>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</si>
  <si>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</si>
  <si>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</si>
  <si>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</si>
  <si>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</si>
  <si>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</si>
  <si>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</si>
  <si>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</si>
  <si>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</si>
  <si>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</si>
  <si>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</si>
  <si>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</si>
  <si>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</si>
  <si>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</si>
  <si>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</si>
  <si>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</si>
  <si>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</si>
  <si>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</si>
  <si>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</si>
  <si>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</si>
  <si>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</si>
  <si>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</si>
  <si>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</si>
  <si>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</si>
  <si>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</si>
  <si>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</si>
  <si>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</si>
  <si>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</si>
  <si>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</si>
  <si>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</si>
  <si>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</si>
  <si>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</si>
  <si>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</si>
  <si>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</si>
  <si>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</si>
  <si>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</si>
  <si>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</si>
  <si>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</si>
  <si>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</si>
  <si>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</si>
  <si>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</si>
  <si>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</si>
  <si>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</si>
  <si>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</si>
  <si>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</si>
  <si>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</si>
  <si>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</si>
  <si>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</si>
  <si>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</si>
  <si>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</si>
  <si>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</si>
  <si>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</si>
  <si>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</si>
  <si>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</si>
  <si>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</si>
  <si>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</si>
  <si>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</si>
  <si>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</si>
  <si>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</si>
  <si>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</si>
  <si>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</si>
  <si>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</si>
  <si>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</si>
  <si>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</si>
  <si>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</si>
  <si>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</si>
  <si>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</si>
  <si>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</si>
  <si>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</si>
  <si>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</si>
  <si>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</si>
  <si>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</si>
  <si>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</si>
  <si>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</si>
  <si>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</si>
  <si>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</si>
  <si>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</si>
  <si>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</si>
  <si>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</si>
  <si>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</si>
  <si>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</si>
  <si>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</si>
  <si>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</si>
  <si>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</si>
  <si>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</si>
  <si>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</si>
  <si>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</si>
  <si>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</si>
  <si>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</si>
  <si>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</si>
  <si>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</si>
  <si>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</si>
  <si>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</si>
  <si>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</si>
  <si>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</si>
  <si>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</si>
  <si>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</si>
  <si>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</si>
  <si>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</si>
  <si>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</si>
  <si>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</si>
  <si>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</si>
  <si>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</si>
  <si>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</si>
  <si>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</si>
  <si>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</si>
  <si>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</si>
  <si>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</si>
  <si>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</si>
  <si>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</si>
  <si>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</si>
  <si>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</si>
  <si>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</si>
  <si>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</si>
  <si>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</si>
  <si>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</si>
  <si>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</si>
  <si>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</si>
  <si>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</si>
  <si>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</si>
  <si>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</si>
  <si>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</si>
  <si>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</si>
  <si>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</si>
  <si>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</si>
  <si>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</si>
  <si>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</si>
  <si>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</si>
  <si>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</si>
  <si>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</si>
  <si>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</si>
  <si>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</si>
  <si>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</si>
  <si>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</si>
  <si>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</si>
  <si>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</si>
  <si>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</si>
  <si>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</si>
  <si>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</si>
  <si>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</si>
  <si>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</si>
  <si>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</si>
  <si>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</si>
  <si>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</si>
  <si>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</si>
  <si>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</si>
  <si>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</si>
  <si>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</si>
  <si>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</si>
  <si>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</si>
  <si>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</si>
  <si>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</si>
  <si>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</si>
  <si>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</si>
  <si>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</si>
  <si>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</si>
  <si>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</si>
  <si>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</si>
  <si>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</si>
  <si>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</si>
  <si>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</si>
  <si>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</si>
  <si>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</si>
  <si>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</si>
  <si>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</si>
  <si>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</si>
  <si>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</si>
  <si>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</si>
  <si>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</si>
  <si>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</si>
  <si>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</si>
  <si>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</si>
  <si>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</si>
  <si>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</si>
  <si>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</si>
  <si>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</si>
  <si>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</si>
  <si>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</si>
  <si>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</si>
  <si>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</si>
  <si>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</si>
  <si>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</si>
  <si>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</si>
  <si>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</si>
  <si>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</si>
  <si>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</si>
  <si>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</si>
  <si>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</si>
  <si>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</si>
  <si>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</si>
  <si>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</si>
  <si>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</si>
  <si>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</si>
  <si>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</si>
  <si>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</si>
  <si>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</si>
  <si>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</si>
  <si>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</si>
  <si>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</si>
  <si>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</si>
  <si>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</si>
  <si>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</si>
  <si>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</si>
  <si>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</si>
  <si>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</si>
  <si>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</si>
  <si>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</si>
  <si>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</si>
  <si>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</si>
  <si>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</si>
  <si>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</si>
  <si>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</si>
  <si>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</si>
  <si>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</si>
  <si>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</si>
  <si>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</si>
  <si>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</si>
  <si>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</si>
  <si>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</si>
  <si>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</si>
  <si>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</si>
  <si>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</si>
  <si>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</si>
  <si>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</si>
  <si>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</si>
  <si>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</si>
  <si>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</si>
  <si>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</si>
  <si>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</si>
  <si>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</si>
  <si>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</si>
  <si>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</si>
  <si>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</si>
  <si>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</si>
  <si>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</si>
  <si>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</si>
  <si>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</si>
  <si>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</si>
  <si>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</si>
  <si>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</si>
  <si>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</si>
  <si>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</si>
  <si>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</si>
  <si>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</si>
  <si>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</si>
  <si>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</si>
  <si>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</si>
  <si>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</si>
  <si>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</si>
  <si>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</si>
  <si>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</si>
  <si>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</si>
  <si>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</si>
  <si>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</si>
  <si>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</si>
  <si>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</si>
  <si>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</si>
  <si>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</si>
  <si>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</si>
  <si>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</si>
  <si>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</si>
  <si>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</si>
  <si>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</si>
  <si>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</si>
  <si>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</si>
  <si>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</si>
  <si>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</si>
  <si>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</si>
  <si>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</si>
  <si>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</si>
  <si>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</si>
  <si>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</si>
  <si>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</si>
  <si>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</si>
  <si>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</si>
  <si>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</si>
  <si>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</si>
  <si>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</si>
  <si>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</si>
  <si>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</si>
  <si>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</si>
  <si>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</si>
  <si>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</si>
  <si>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</si>
  <si>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</si>
  <si>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</si>
  <si>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</si>
  <si>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</si>
  <si>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</si>
  <si>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</si>
  <si>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</si>
  <si>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</si>
  <si>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</si>
  <si>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</si>
  <si>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</si>
  <si>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</si>
  <si>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</si>
  <si>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</si>
  <si>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</si>
  <si>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</si>
  <si>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</si>
  <si>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</si>
  <si>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</si>
  <si>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</si>
  <si>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</si>
  <si>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</si>
  <si>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</si>
  <si>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</si>
  <si>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</si>
  <si>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</si>
  <si>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</si>
  <si>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</si>
  <si>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</si>
  <si>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</si>
  <si>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</si>
  <si>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</si>
  <si>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</si>
  <si>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</si>
  <si>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</si>
  <si>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</si>
  <si>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</si>
  <si>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</si>
  <si>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</si>
  <si>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</si>
  <si>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</si>
  <si>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</si>
  <si>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</si>
  <si>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</si>
  <si>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</si>
  <si>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</si>
  <si>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</si>
  <si>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</si>
  <si>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</si>
  <si>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</si>
  <si>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</si>
  <si>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</si>
  <si>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</si>
  <si>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</si>
  <si>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</si>
  <si>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</si>
  <si>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</si>
  <si>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</si>
  <si>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</si>
  <si>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</si>
  <si>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</si>
  <si>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</si>
  <si>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</si>
  <si>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</si>
  <si>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</si>
  <si>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</si>
  <si>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</si>
  <si>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</si>
  <si>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</si>
  <si>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</si>
  <si>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</si>
  <si>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</si>
  <si>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</si>
  <si>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</si>
  <si>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</si>
  <si>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</si>
  <si>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</si>
  <si>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</si>
  <si>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</si>
  <si>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</si>
  <si>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</si>
  <si>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</si>
  <si>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</si>
  <si>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</si>
  <si>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</si>
  <si>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</si>
  <si>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</si>
  <si>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</si>
  <si>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</si>
  <si>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</si>
  <si>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</si>
  <si>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</si>
  <si>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</si>
  <si>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</si>
  <si>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</si>
  <si>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</si>
  <si>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</si>
  <si>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</si>
  <si>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</si>
  <si>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</si>
  <si>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</si>
  <si>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</si>
  <si>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</si>
  <si>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</si>
  <si>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</si>
  <si>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</si>
  <si>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</si>
  <si>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</si>
  <si>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</si>
  <si>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</si>
  <si>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</si>
  <si>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</si>
  <si>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</si>
  <si>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</si>
  <si>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</si>
  <si>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</si>
  <si>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</si>
  <si>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</si>
  <si>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</si>
  <si>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</si>
  <si>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</si>
  <si>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</si>
  <si>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</si>
  <si>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</si>
  <si>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</si>
  <si>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</si>
  <si>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</si>
  <si>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</si>
  <si>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</si>
  <si>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</si>
  <si>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</si>
  <si>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</si>
  <si>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</si>
  <si>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</si>
  <si>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</si>
  <si>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</si>
  <si>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</si>
  <si>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</si>
  <si>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</si>
  <si>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</si>
  <si>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</si>
  <si>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</si>
  <si>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</si>
  <si>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</si>
  <si>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</si>
  <si>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</si>
  <si>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</si>
  <si>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</si>
  <si>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</si>
  <si>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</si>
  <si>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</si>
  <si>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</si>
  <si>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</si>
  <si>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</si>
  <si>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</si>
  <si>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</si>
  <si>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</si>
  <si>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</si>
  <si>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</si>
  <si>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</si>
  <si>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</si>
  <si>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</si>
  <si>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</si>
  <si>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</si>
  <si>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</si>
  <si>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</si>
  <si>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</si>
  <si>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</si>
  <si>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</si>
  <si>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</si>
  <si>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</si>
  <si>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</si>
  <si>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</si>
  <si>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</si>
  <si>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</si>
  <si>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</si>
  <si>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</si>
  <si>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</si>
  <si>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</si>
  <si>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</si>
  <si>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</si>
  <si>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</si>
  <si>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</si>
  <si>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</si>
  <si>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</si>
  <si>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</si>
  <si>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</si>
  <si>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</si>
  <si>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</si>
  <si>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</si>
  <si>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</si>
  <si>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</si>
  <si>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</si>
  <si>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</si>
  <si>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</si>
  <si>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</si>
  <si>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</si>
  <si>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</si>
  <si>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</si>
  <si>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</si>
  <si>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</si>
  <si>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</si>
  <si>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</si>
  <si>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</si>
  <si>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</si>
  <si>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</si>
  <si>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</si>
  <si>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</si>
  <si>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</si>
  <si>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</si>
  <si>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</si>
  <si>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</si>
  <si>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</si>
  <si>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</si>
  <si>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</si>
  <si>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</si>
  <si>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</si>
  <si>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</si>
  <si>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</si>
  <si>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</si>
  <si>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</si>
  <si>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</si>
  <si>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</si>
  <si>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</si>
  <si>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</si>
  <si>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</si>
  <si>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</si>
  <si>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</si>
  <si>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</si>
  <si>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</si>
  <si>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</si>
  <si>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</si>
  <si>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</si>
  <si>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</si>
  <si>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</si>
  <si>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</si>
  <si>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</si>
  <si>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</si>
  <si>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</si>
  <si>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</si>
  <si>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</si>
  <si>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</si>
  <si>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</si>
  <si>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</si>
  <si>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</si>
  <si>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</si>
  <si>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</si>
  <si>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</si>
  <si>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</si>
  <si>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</si>
  <si>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</si>
  <si>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</si>
  <si>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</si>
  <si>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</si>
  <si>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</si>
  <si>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</si>
  <si>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</si>
  <si>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</si>
  <si>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</si>
  <si>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</si>
  <si>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</si>
  <si>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</si>
  <si>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</si>
  <si>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</si>
  <si>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</si>
  <si>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</si>
  <si>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</si>
  <si>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</si>
  <si>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</si>
  <si>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</si>
  <si>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</si>
  <si>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</si>
  <si>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</si>
  <si>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</si>
  <si>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</si>
  <si>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</si>
  <si>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</si>
  <si>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</si>
  <si>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</si>
  <si>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</si>
  <si>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</si>
  <si>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</si>
  <si>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</si>
  <si>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</si>
  <si>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</si>
  <si>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</si>
  <si>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</si>
  <si>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</si>
  <si>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</si>
  <si>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</si>
  <si>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</si>
  <si>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</si>
  <si>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</si>
  <si>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</si>
  <si>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</si>
  <si>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</si>
  <si>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</si>
  <si>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</si>
  <si>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</si>
  <si>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</si>
  <si>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</si>
  <si>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</si>
  <si>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</si>
  <si>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</si>
  <si>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</si>
  <si>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</si>
  <si>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</si>
  <si>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</si>
  <si>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</si>
  <si>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</si>
  <si>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</si>
  <si>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</si>
  <si>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</si>
  <si>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</si>
  <si>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</si>
  <si>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</si>
  <si>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</si>
  <si>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</si>
  <si>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</si>
  <si>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</si>
  <si>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</si>
  <si>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</si>
  <si>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</si>
  <si>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</si>
  <si>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</si>
  <si>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</si>
  <si>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</si>
  <si>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</si>
  <si>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</si>
  <si>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</si>
  <si>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</si>
  <si>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</si>
  <si>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</si>
  <si>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</si>
  <si>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</si>
  <si>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</si>
  <si>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</si>
  <si>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</si>
  <si>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</si>
  <si>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</si>
  <si>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</si>
  <si>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</si>
  <si>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</si>
  <si>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</si>
  <si>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</si>
  <si>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</si>
  <si>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</si>
  <si>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</si>
  <si>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</si>
  <si>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</si>
  <si>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</si>
  <si>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</si>
  <si>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</si>
  <si>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</si>
  <si>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</si>
  <si>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</si>
  <si>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</si>
  <si>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</si>
  <si>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</si>
  <si>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</si>
  <si>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</si>
  <si>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</si>
  <si>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</si>
  <si>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</si>
  <si>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</si>
  <si>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</si>
  <si>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</si>
  <si>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</si>
  <si>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</si>
  <si>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</si>
  <si>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</si>
  <si>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</si>
  <si>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</si>
  <si>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</si>
  <si>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</si>
  <si>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</si>
  <si>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</si>
  <si>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</si>
  <si>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</si>
  <si>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</si>
  <si>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</si>
  <si>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</si>
  <si>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</si>
  <si>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</si>
  <si>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</si>
  <si>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</si>
  <si>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</si>
  <si>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</si>
  <si>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</si>
  <si>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</si>
  <si>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</si>
  <si>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</si>
  <si>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</si>
  <si>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</si>
  <si>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</si>
  <si>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</si>
  <si>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</si>
  <si>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</si>
  <si>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</si>
  <si>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</si>
  <si>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</si>
  <si>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</si>
  <si>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</si>
  <si>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</si>
  <si>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</si>
  <si>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</si>
  <si>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</si>
  <si>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</si>
  <si>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</si>
  <si>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</si>
  <si>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</si>
  <si>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</si>
  <si>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</si>
  <si>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</si>
  <si>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</si>
  <si>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</si>
  <si>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</si>
  <si>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</si>
  <si>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</si>
  <si>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</si>
  <si>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</si>
  <si>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</si>
  <si>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</si>
  <si>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</si>
  <si>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</si>
  <si>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</si>
  <si>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</si>
  <si>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</si>
  <si>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</si>
  <si>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</si>
  <si>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</si>
  <si>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</si>
  <si>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</si>
  <si>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</si>
  <si>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</si>
  <si>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</si>
  <si>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</si>
  <si>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</si>
  <si>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</si>
  <si>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</si>
  <si>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</si>
  <si>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</si>
  <si>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</si>
  <si>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</si>
  <si>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</si>
  <si>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</si>
  <si>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</si>
  <si>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</si>
  <si>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</si>
  <si>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</si>
  <si>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</si>
  <si>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</si>
  <si>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</si>
  <si>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</si>
  <si>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</si>
  <si>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</si>
  <si>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</si>
  <si>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</si>
  <si>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</si>
  <si>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</si>
  <si>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</si>
  <si>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</si>
  <si>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</si>
  <si>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</si>
  <si>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</si>
  <si>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</si>
  <si>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</si>
  <si>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</si>
  <si>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</si>
  <si>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</si>
  <si>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</si>
  <si>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</si>
  <si>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</si>
  <si>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</si>
  <si>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</si>
  <si>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</si>
  <si>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</si>
  <si>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</si>
  <si>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</si>
  <si>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</si>
  <si>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</si>
  <si>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</si>
  <si>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</si>
  <si>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</si>
  <si>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</si>
  <si>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</si>
  <si>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</si>
  <si>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</si>
  <si>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</si>
  <si>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</si>
  <si>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</si>
  <si>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</si>
  <si>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</si>
  <si>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</si>
  <si>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</si>
  <si>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</si>
  <si>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</si>
  <si>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</si>
  <si>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</si>
  <si>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</si>
  <si>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</si>
  <si>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</si>
  <si>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</si>
  <si>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</si>
  <si>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</si>
  <si>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</si>
  <si>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</si>
  <si>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</si>
  <si>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</si>
  <si>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</si>
  <si>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</si>
  <si>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</si>
  <si>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</si>
  <si>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</si>
  <si>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</si>
  <si>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</si>
  <si>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</si>
  <si>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</si>
  <si>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</si>
  <si>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</si>
  <si>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</si>
  <si>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</si>
  <si>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</si>
  <si>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</si>
  <si>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</si>
  <si>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</si>
  <si>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</si>
  <si>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</si>
  <si>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</si>
  <si>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</si>
  <si>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</si>
  <si>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</si>
  <si>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</si>
  <si>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</si>
  <si>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</si>
  <si>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</si>
  <si>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</si>
  <si>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</si>
  <si>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</si>
  <si>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</si>
  <si>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</si>
  <si>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</si>
  <si>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</si>
  <si>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</si>
  <si>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</si>
  <si>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</si>
  <si>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</si>
  <si>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</si>
  <si>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</si>
  <si>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</si>
  <si>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</si>
  <si>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</si>
  <si>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</si>
  <si>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</si>
  <si>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</si>
  <si>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</si>
  <si>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</si>
  <si>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</si>
  <si>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</si>
  <si>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</si>
  <si>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</si>
  <si>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</si>
  <si>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</si>
  <si>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</si>
  <si>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</si>
  <si>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</si>
  <si>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</si>
  <si>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</si>
  <si>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</si>
  <si>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</si>
  <si>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</si>
  <si>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</si>
  <si>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</si>
  <si>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</si>
  <si>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</si>
  <si>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</si>
  <si>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</si>
  <si>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</si>
  <si>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</si>
  <si>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</si>
  <si>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</si>
  <si>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</si>
  <si>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</si>
  <si>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</si>
  <si>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</si>
  <si>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</si>
  <si>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</si>
  <si>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</si>
  <si>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</si>
  <si>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</si>
  <si>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</si>
  <si>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</si>
  <si>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</si>
  <si>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</si>
  <si>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</si>
  <si>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</si>
  <si>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</si>
  <si>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</si>
  <si>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</si>
  <si>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</si>
  <si>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</si>
  <si>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</si>
  <si>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</si>
  <si>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</si>
  <si>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</si>
  <si>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</si>
  <si>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</si>
  <si>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</si>
  <si>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</si>
  <si>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</si>
  <si>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</si>
  <si>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</si>
  <si>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</si>
  <si>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</si>
  <si>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</si>
  <si>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</si>
  <si>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</si>
  <si>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</si>
  <si>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</si>
  <si>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</si>
  <si>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</si>
  <si>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</si>
  <si>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</si>
  <si>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</si>
  <si>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</si>
  <si>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</si>
  <si>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</si>
  <si>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</si>
  <si>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</si>
  <si>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</si>
  <si>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</si>
  <si>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</si>
  <si>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</si>
  <si>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</si>
  <si>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</si>
  <si>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</si>
  <si>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</si>
  <si>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</si>
  <si>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</si>
  <si>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</si>
  <si>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</si>
  <si>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</si>
  <si>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</si>
  <si>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</si>
  <si>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</si>
  <si>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</si>
  <si>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</si>
  <si>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</si>
  <si>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</si>
  <si>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</si>
  <si>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</si>
  <si>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</si>
  <si>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</si>
  <si>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</si>
  <si>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</si>
  <si>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</si>
  <si>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</si>
  <si>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</si>
  <si>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</si>
  <si>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</si>
  <si>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</si>
  <si>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</si>
  <si>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</si>
  <si>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</si>
  <si>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</si>
  <si>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</si>
  <si>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</si>
  <si>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</si>
  <si>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</si>
  <si>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</si>
  <si>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</si>
  <si>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</si>
  <si>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</si>
  <si>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</si>
  <si>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</si>
  <si>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</si>
  <si>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</si>
  <si>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</si>
  <si>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</si>
  <si>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</si>
  <si>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</si>
  <si>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</si>
  <si>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</si>
  <si>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</si>
  <si>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</si>
  <si>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</si>
  <si>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</si>
  <si>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</si>
  <si>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</si>
  <si>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</si>
  <si>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</si>
  <si>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</si>
  <si>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</si>
  <si>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</si>
  <si>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</si>
  <si>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</si>
  <si>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</si>
  <si>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</si>
  <si>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</si>
  <si>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</si>
  <si>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</si>
  <si>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</si>
  <si>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</si>
  <si>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</si>
  <si>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</si>
  <si>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</si>
  <si>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</si>
  <si>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</si>
  <si>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</si>
  <si>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</si>
  <si>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</si>
  <si>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</si>
  <si>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</si>
  <si>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</si>
  <si>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</si>
  <si>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</si>
  <si>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</si>
  <si>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</si>
  <si>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</si>
  <si>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</si>
  <si>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</si>
  <si>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</si>
  <si>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</si>
  <si>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</si>
  <si>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</si>
  <si>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</si>
  <si>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</si>
  <si>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</si>
  <si>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</si>
  <si>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</si>
  <si>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</si>
  <si>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</si>
  <si>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</si>
  <si>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</si>
  <si>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</si>
  <si>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</si>
  <si>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</si>
  <si>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</si>
  <si>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</si>
  <si>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</si>
  <si>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</si>
  <si>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</si>
  <si>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</si>
  <si>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</si>
  <si>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</si>
  <si>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</si>
  <si>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</si>
  <si>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</si>
  <si>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</si>
  <si>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</si>
  <si>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</si>
  <si>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</si>
  <si>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</si>
  <si>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</si>
  <si>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</si>
  <si>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</si>
  <si>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</si>
  <si>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</si>
  <si>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</si>
  <si>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</si>
  <si>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</si>
  <si>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</si>
  <si>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</si>
  <si>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</si>
  <si>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</si>
  <si>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</si>
  <si>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</si>
  <si>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</si>
  <si>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</si>
  <si>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</si>
  <si>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</si>
  <si>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</si>
  <si>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</si>
  <si>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</si>
  <si>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</si>
  <si>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</si>
  <si>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</si>
  <si>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</si>
  <si>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</si>
  <si>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</si>
  <si>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</si>
  <si>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</si>
  <si>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</si>
  <si>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</si>
  <si>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</si>
  <si>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</si>
  <si>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</si>
  <si>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</si>
  <si>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</si>
  <si>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</si>
  <si>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</si>
  <si>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</si>
  <si>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</si>
  <si>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</si>
  <si>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</si>
  <si>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</si>
  <si>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</si>
  <si>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</si>
  <si>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</si>
  <si>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</si>
  <si>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</si>
  <si>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</si>
  <si>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</si>
  <si>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</si>
  <si>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</si>
  <si>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</si>
  <si>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</si>
  <si>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</si>
  <si>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</si>
  <si>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</si>
  <si>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</si>
  <si>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</si>
  <si>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</si>
  <si>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</si>
  <si>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</si>
  <si>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</si>
  <si>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</si>
  <si>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</si>
  <si>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</si>
  <si>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</si>
  <si>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</si>
  <si>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</si>
  <si>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</si>
  <si>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</si>
  <si>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</si>
  <si>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</si>
  <si>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</si>
  <si>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</si>
  <si>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</si>
  <si>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</si>
  <si>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</si>
  <si>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</si>
  <si>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</si>
  <si>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</si>
  <si>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</si>
  <si>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</si>
  <si>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</si>
  <si>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</si>
  <si>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</si>
  <si>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</si>
  <si>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</si>
  <si>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</si>
  <si>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</si>
  <si>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</si>
  <si>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</si>
  <si>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</si>
  <si>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</si>
  <si>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</si>
  <si>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</si>
  <si>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</si>
  <si>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</si>
  <si>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</si>
  <si>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</si>
  <si>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</si>
  <si>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</si>
  <si>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</si>
  <si>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</si>
  <si>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</si>
  <si>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</si>
  <si>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</si>
  <si>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</si>
  <si>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</si>
  <si>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</si>
  <si>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</si>
  <si>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</si>
  <si>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</si>
  <si>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</si>
  <si>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</si>
  <si>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</si>
  <si>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</si>
  <si>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</si>
  <si>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</si>
  <si>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</si>
  <si>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</si>
  <si>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</si>
  <si>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</si>
  <si>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</si>
  <si>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</si>
  <si>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</si>
  <si>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</si>
  <si>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</si>
  <si>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</si>
  <si>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</si>
  <si>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</si>
  <si>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</si>
  <si>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</si>
  <si>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</si>
  <si>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</si>
  <si>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</si>
  <si>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</si>
  <si>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</si>
  <si>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</si>
  <si>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</si>
  <si>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</si>
  <si>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</si>
  <si>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</si>
  <si>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</si>
  <si>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</si>
  <si>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</si>
  <si>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</si>
  <si>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</si>
  <si>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</si>
  <si>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</si>
  <si>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</si>
  <si>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</si>
  <si>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</si>
  <si>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</si>
  <si>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</si>
  <si>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</si>
  <si>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</si>
  <si>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</si>
  <si>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</si>
  <si>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</si>
  <si>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</si>
  <si>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</si>
  <si>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</si>
  <si>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</si>
  <si>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</si>
  <si>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</si>
  <si>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</si>
  <si>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</si>
  <si>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</si>
  <si>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</si>
  <si>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</si>
  <si>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</si>
  <si>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</si>
  <si>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</si>
  <si>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</si>
  <si>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</si>
  <si>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</si>
  <si>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</si>
  <si>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</si>
  <si>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</si>
  <si>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</si>
  <si>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</si>
  <si>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</si>
  <si>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</si>
  <si>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</si>
  <si>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</si>
  <si>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</si>
  <si>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</si>
  <si>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</si>
  <si>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</si>
  <si>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</si>
  <si>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</si>
  <si>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</si>
  <si>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</si>
  <si>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</si>
  <si>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</si>
  <si>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</si>
  <si>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</si>
  <si>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</si>
  <si>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</si>
  <si>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</si>
  <si>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</si>
  <si>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</si>
  <si>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</si>
  <si>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</si>
  <si>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</si>
  <si>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</si>
  <si>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</si>
  <si>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</si>
  <si>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</si>
  <si>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</si>
  <si>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</si>
  <si>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</si>
  <si>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</si>
  <si>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</si>
  <si>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</si>
  <si>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</si>
  <si>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</si>
  <si>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</si>
  <si>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</si>
  <si>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</si>
  <si>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</si>
  <si>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</si>
  <si>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</si>
  <si>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</si>
  <si>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</si>
  <si>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</si>
  <si>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</si>
  <si>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</si>
  <si>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</si>
  <si>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</si>
  <si>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</si>
  <si>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</si>
  <si>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</si>
  <si>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</si>
  <si>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</si>
  <si>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</si>
  <si>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</si>
  <si>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</si>
  <si>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</si>
  <si>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</si>
  <si>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</si>
  <si>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</si>
  <si>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</si>
  <si>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</si>
  <si>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</si>
  <si>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</si>
  <si>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</si>
  <si>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</si>
  <si>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</si>
  <si>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</si>
  <si>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</si>
  <si>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</si>
  <si>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</si>
  <si>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</si>
  <si>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</si>
  <si>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</si>
  <si>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</si>
  <si>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</si>
  <si>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</si>
  <si>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</si>
  <si>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</si>
  <si>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</si>
  <si>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</si>
  <si>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</si>
  <si>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</si>
  <si>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</si>
  <si>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</si>
  <si>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</si>
  <si>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</si>
  <si>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</si>
  <si>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</si>
  <si>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</si>
  <si>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</si>
  <si>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</si>
  <si>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</si>
  <si>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</si>
  <si>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</si>
  <si>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</si>
  <si>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</si>
  <si>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</si>
  <si>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</si>
  <si>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</si>
  <si>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</si>
  <si>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</si>
  <si>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</si>
  <si>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</si>
  <si>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</si>
  <si>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</si>
  <si>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</si>
  <si>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</si>
  <si>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</si>
  <si>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</si>
  <si>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</si>
  <si>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</si>
  <si>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</si>
  <si>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</si>
  <si>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</si>
  <si>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</si>
  <si>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</si>
  <si>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</si>
  <si>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</si>
  <si>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</si>
  <si>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</si>
  <si>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</si>
  <si>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</si>
  <si>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</si>
  <si>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</si>
  <si>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</si>
  <si>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</si>
  <si>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</si>
  <si>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</si>
  <si>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</si>
  <si>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</si>
  <si>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</si>
  <si>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</si>
  <si>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</si>
  <si>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</si>
  <si>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</si>
  <si>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</si>
  <si>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</si>
  <si>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</si>
  <si>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</si>
  <si>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</si>
  <si>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</si>
  <si>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</si>
  <si>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</si>
  <si>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</si>
  <si>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</si>
  <si>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</si>
  <si>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</si>
  <si>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</si>
  <si>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</si>
  <si>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</si>
  <si>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</si>
  <si>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</si>
  <si>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</si>
  <si>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</si>
  <si>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</si>
  <si>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</si>
  <si>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</si>
  <si>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</si>
  <si>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</si>
  <si>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</si>
  <si>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</si>
  <si>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</si>
  <si>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</si>
  <si>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</si>
  <si>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</si>
  <si>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</si>
  <si>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</si>
  <si>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</si>
  <si>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</si>
  <si>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</si>
  <si>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</si>
  <si>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</si>
  <si>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</si>
  <si>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</si>
  <si>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</si>
  <si>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</si>
  <si>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</si>
  <si>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</si>
  <si>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</si>
  <si>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</si>
  <si>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</si>
  <si>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</si>
  <si>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</si>
  <si>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</si>
  <si>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</si>
  <si>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</si>
  <si>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</si>
  <si>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</si>
  <si>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</si>
  <si>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</si>
  <si>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</si>
  <si>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</si>
  <si>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</si>
  <si>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</si>
  <si>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</si>
  <si>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</si>
  <si>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</si>
  <si>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</si>
  <si>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</si>
  <si>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</si>
  <si>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</si>
  <si>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</si>
  <si>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</si>
  <si>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</si>
  <si>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</si>
  <si>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</si>
  <si>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</si>
  <si>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</si>
  <si>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</si>
  <si>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</si>
  <si>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</si>
  <si>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</si>
  <si>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</si>
  <si>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</si>
  <si>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</si>
  <si>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</si>
  <si>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</si>
  <si>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</si>
  <si>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</si>
  <si>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</si>
  <si>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</si>
  <si>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</si>
  <si>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</si>
  <si>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</si>
  <si>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</si>
  <si>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</si>
  <si>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</si>
  <si>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</si>
  <si>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</si>
  <si>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</si>
  <si>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</si>
  <si>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</si>
  <si>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</si>
  <si>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</si>
  <si>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</si>
  <si>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</si>
  <si>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</si>
  <si>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</si>
  <si>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</si>
  <si>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</si>
  <si>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</si>
  <si>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</si>
  <si>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</si>
  <si>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</si>
  <si>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</si>
  <si>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</si>
  <si>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</si>
  <si>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</si>
  <si>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</si>
  <si>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</si>
  <si>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</si>
  <si>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</si>
  <si>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</si>
  <si>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</si>
  <si>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</si>
  <si>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</si>
  <si>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</si>
  <si>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</si>
  <si>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</si>
  <si>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</si>
  <si>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</si>
  <si>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</si>
  <si>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</si>
  <si>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</si>
  <si>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</si>
  <si>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</si>
  <si>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</si>
  <si>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</si>
  <si>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</si>
  <si>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</si>
  <si>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</si>
  <si>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</si>
  <si>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</si>
  <si>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</si>
  <si>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</si>
  <si>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</si>
  <si>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</si>
  <si>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</si>
  <si>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</si>
  <si>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</si>
  <si>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</si>
  <si>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</si>
  <si>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</si>
  <si>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</si>
  <si>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</si>
  <si>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</si>
  <si>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</si>
  <si>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</si>
  <si>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</si>
  <si>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</si>
  <si>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</si>
  <si>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</si>
  <si>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</si>
  <si>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</si>
  <si>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</si>
  <si>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</si>
  <si>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</si>
  <si>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</si>
  <si>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</si>
  <si>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</si>
  <si>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</si>
  <si>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</si>
  <si>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</si>
  <si>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</si>
  <si>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</si>
  <si>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</si>
  <si>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</si>
  <si>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</si>
  <si>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</si>
  <si>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</si>
  <si>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</si>
  <si>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</si>
  <si>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</si>
  <si>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</si>
  <si>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</si>
  <si>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</si>
  <si>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</si>
  <si>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</si>
  <si>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</si>
  <si>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</si>
  <si>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</si>
  <si>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</si>
  <si>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</si>
  <si>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</si>
  <si>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</si>
  <si>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</si>
  <si>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</si>
  <si>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</si>
  <si>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</si>
  <si>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</si>
  <si>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</si>
  <si>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</si>
  <si>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</si>
  <si>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</si>
  <si>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</si>
  <si>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</si>
  <si>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</si>
  <si>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</si>
  <si>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</si>
  <si>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</si>
  <si>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</si>
  <si>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</si>
  <si>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</si>
  <si>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</si>
  <si>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</si>
  <si>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</si>
  <si>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</si>
  <si>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</si>
  <si>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</si>
  <si>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</si>
  <si>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</si>
  <si>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</si>
  <si>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</si>
  <si>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</si>
  <si>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</si>
  <si>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</si>
  <si>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</si>
  <si>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</si>
  <si>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</si>
  <si>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</si>
  <si>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</si>
  <si>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</si>
  <si>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</si>
  <si>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</si>
  <si>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</si>
  <si>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</si>
  <si>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</si>
  <si>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</si>
  <si>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</si>
  <si>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</si>
  <si>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</si>
  <si>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</si>
  <si>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</si>
  <si>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</si>
  <si>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</si>
  <si>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</si>
  <si>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</si>
  <si>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</si>
  <si>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</si>
  <si>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</si>
  <si>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</si>
  <si>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</si>
  <si>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</si>
  <si>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</si>
  <si>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</si>
  <si>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</si>
  <si>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</si>
  <si>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</si>
  <si>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</si>
  <si>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</si>
  <si>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</si>
  <si>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</si>
  <si>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</si>
  <si>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</si>
  <si>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</si>
  <si>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</si>
  <si>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</si>
  <si>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</si>
  <si>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</si>
  <si>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</si>
  <si>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</si>
  <si>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</si>
  <si>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</si>
  <si>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</si>
  <si>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</si>
  <si>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</si>
  <si>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</si>
  <si>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</si>
  <si>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</si>
  <si>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</si>
  <si>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</si>
  <si>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</si>
  <si>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</si>
  <si>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</si>
  <si>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</si>
  <si>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</si>
  <si>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</si>
  <si>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</si>
  <si>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</si>
  <si>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</si>
  <si>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</si>
  <si>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</si>
  <si>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</si>
  <si>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</si>
  <si>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</si>
  <si>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</si>
  <si>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</si>
  <si>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</si>
  <si>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</si>
  <si>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</si>
  <si>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</si>
  <si>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</si>
  <si>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</si>
  <si>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</si>
  <si>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</si>
  <si>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</si>
  <si>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</si>
  <si>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</si>
  <si>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</si>
  <si>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</si>
  <si>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</si>
  <si>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</si>
  <si>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</si>
  <si>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</si>
  <si>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</si>
  <si>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</si>
  <si>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</si>
  <si>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</si>
  <si>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</si>
  <si>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</si>
  <si>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</si>
  <si>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</si>
  <si>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</si>
  <si>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</si>
  <si>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</si>
  <si>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</si>
  <si>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</si>
  <si>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</si>
  <si>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</si>
  <si>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</si>
  <si>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</si>
  <si>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</si>
  <si>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</si>
  <si>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</si>
  <si>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</si>
  <si>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</si>
  <si>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</si>
  <si>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</si>
  <si>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</si>
  <si>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</si>
  <si>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</si>
  <si>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</si>
  <si>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</si>
  <si>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</si>
  <si>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</si>
  <si>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</si>
  <si>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</si>
  <si>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</si>
  <si>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</si>
  <si>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</si>
  <si>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</si>
  <si>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</si>
  <si>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</si>
  <si>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</si>
  <si>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</si>
  <si>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</si>
  <si>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</si>
  <si>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</si>
  <si>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</si>
  <si>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</si>
  <si>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</si>
  <si>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</si>
  <si>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</si>
  <si>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</si>
  <si>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</si>
  <si>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</si>
  <si>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</si>
  <si>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</si>
  <si>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</si>
  <si>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</si>
  <si>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</si>
  <si>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</si>
  <si>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</si>
  <si>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</si>
  <si>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</si>
  <si>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</si>
  <si>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</si>
  <si>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</si>
  <si>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</si>
  <si>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</si>
  <si>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</si>
  <si>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</si>
  <si>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</si>
  <si>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</si>
  <si>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</si>
  <si>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</si>
  <si>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</si>
  <si>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</si>
  <si>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</si>
  <si>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</si>
  <si>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</si>
  <si>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</si>
  <si>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</si>
  <si>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</si>
  <si>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</si>
  <si>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</si>
  <si>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</si>
  <si>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</si>
  <si>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</si>
  <si>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</si>
  <si>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</si>
  <si>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</si>
  <si>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</si>
  <si>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</si>
  <si>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</si>
  <si>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</si>
  <si>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</si>
  <si>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</si>
  <si>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</si>
  <si>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</si>
  <si>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</si>
  <si>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</si>
  <si>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</si>
  <si>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</si>
  <si>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</si>
  <si>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</si>
  <si>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</si>
  <si>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</si>
  <si>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</si>
  <si>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</si>
  <si>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</si>
  <si>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</si>
  <si>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</si>
  <si>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</si>
  <si>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</si>
  <si>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</si>
  <si>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</si>
  <si>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</si>
  <si>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</si>
  <si>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</si>
  <si>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</si>
  <si>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</si>
  <si>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</si>
  <si>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</si>
  <si>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</si>
  <si>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</si>
  <si>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</si>
  <si>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</si>
  <si>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</si>
  <si>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</si>
  <si>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</si>
  <si>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</si>
  <si>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</si>
  <si>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</si>
  <si>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</si>
  <si>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</si>
  <si>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</si>
  <si>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</si>
  <si>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</si>
  <si>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</si>
  <si>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</si>
  <si>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</si>
  <si>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</si>
  <si>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</si>
  <si>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</si>
  <si>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</si>
  <si>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</si>
  <si>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</si>
  <si>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</si>
  <si>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</si>
  <si>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</si>
  <si>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</si>
  <si>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</si>
  <si>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</si>
  <si>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</si>
  <si>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</si>
  <si>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</si>
  <si>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</si>
  <si>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</si>
  <si>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</si>
  <si>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</si>
  <si>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</si>
  <si>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</si>
  <si>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</si>
  <si>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</si>
  <si>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</si>
  <si>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</si>
  <si>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</si>
  <si>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</si>
  <si>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</si>
  <si>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</si>
  <si>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</si>
  <si>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</si>
  <si>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</si>
  <si>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</si>
  <si>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</si>
  <si>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</si>
  <si>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</si>
  <si>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</si>
  <si>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</si>
  <si>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</si>
  <si>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</si>
  <si>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</si>
  <si>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</si>
  <si>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</si>
  <si>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</si>
  <si>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</si>
  <si>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</si>
  <si>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</si>
  <si>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</si>
  <si>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</si>
  <si>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</si>
  <si>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</si>
  <si>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</si>
  <si>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</si>
  <si>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</si>
  <si>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</si>
  <si>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</si>
  <si>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</si>
  <si>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</si>
  <si>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</si>
  <si>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</si>
  <si>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</si>
  <si>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</si>
  <si>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</si>
  <si>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</si>
  <si>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</si>
  <si>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</si>
  <si>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</si>
  <si>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</si>
  <si>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</si>
  <si>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</si>
  <si>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</si>
  <si>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</si>
  <si>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</si>
  <si>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</si>
  <si>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</si>
  <si>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</si>
  <si>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</si>
  <si>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</si>
  <si>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</si>
  <si>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</si>
  <si>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</si>
  <si>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</si>
  <si>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</si>
  <si>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</si>
  <si>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</si>
  <si>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</si>
  <si>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</si>
  <si>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</si>
  <si>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</si>
  <si>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</si>
  <si>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</si>
  <si>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</si>
  <si>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</si>
  <si>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</si>
  <si>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</si>
  <si>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</si>
  <si>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</si>
  <si>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</si>
  <si>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</si>
  <si>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</si>
  <si>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</si>
  <si>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</si>
  <si>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</si>
  <si>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</si>
  <si>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</si>
  <si>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</si>
  <si>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</si>
  <si>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</si>
  <si>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</si>
  <si>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</si>
  <si>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</si>
  <si>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</si>
  <si>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</si>
  <si>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</si>
  <si>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</si>
  <si>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</si>
  <si>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</si>
  <si>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</si>
  <si>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</si>
  <si>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</si>
  <si>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</si>
  <si>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</si>
  <si>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</si>
  <si>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</si>
  <si>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</si>
  <si>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</si>
  <si>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</si>
  <si>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</si>
  <si>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</si>
  <si>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</si>
  <si>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</si>
  <si>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</si>
  <si>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</si>
  <si>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</si>
  <si>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</si>
  <si>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</si>
  <si>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</si>
  <si>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</si>
  <si>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</si>
  <si>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</si>
  <si>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</si>
  <si>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</si>
  <si>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</si>
  <si>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</si>
  <si>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</si>
  <si>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</si>
  <si>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</si>
  <si>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</si>
  <si>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</si>
  <si>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</si>
  <si>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</si>
  <si>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</si>
  <si>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</si>
  <si>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</si>
  <si>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</si>
  <si>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</si>
  <si>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</si>
  <si>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</si>
  <si>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</si>
  <si>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</si>
  <si>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</si>
  <si>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</si>
  <si>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</si>
  <si>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</si>
  <si>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</si>
  <si>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</si>
  <si>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</si>
  <si>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</si>
  <si>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</si>
  <si>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</si>
  <si>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</si>
  <si>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</si>
  <si>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</si>
  <si>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</si>
  <si>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</si>
  <si>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</si>
  <si>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</si>
  <si>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</si>
  <si>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</si>
  <si>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</si>
  <si>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</si>
  <si>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</si>
  <si>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</si>
  <si>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</si>
  <si>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</si>
  <si>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</si>
  <si>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</si>
  <si>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</si>
  <si>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</si>
  <si>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</si>
  <si>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</si>
  <si>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</si>
  <si>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</si>
  <si>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</si>
  <si>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</si>
  <si>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</si>
  <si>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</si>
  <si>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</si>
  <si>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</si>
  <si>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</si>
  <si>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</si>
  <si>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</si>
  <si>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</si>
  <si>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</si>
  <si>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</si>
  <si>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</si>
  <si>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</si>
  <si>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</si>
  <si>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</si>
  <si>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</si>
  <si>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</si>
  <si>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</si>
  <si>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</si>
  <si>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</si>
  <si>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</si>
  <si>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</si>
  <si>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</si>
  <si>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</si>
  <si>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</si>
  <si>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</si>
  <si>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</si>
  <si>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</si>
  <si>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</si>
  <si>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</si>
  <si>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</si>
  <si>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</si>
  <si>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</si>
  <si>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</si>
  <si>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</si>
  <si>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</si>
  <si>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</si>
  <si>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</si>
  <si>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</si>
  <si>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</si>
  <si>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</si>
  <si>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</si>
  <si>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</si>
  <si>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</si>
  <si>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</si>
  <si>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</si>
  <si>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</si>
  <si>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</si>
  <si>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</si>
  <si>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</si>
  <si>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</si>
  <si>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</si>
  <si>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</si>
  <si>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</si>
  <si>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</si>
  <si>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</si>
  <si>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</si>
  <si>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</si>
  <si>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</si>
  <si>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</si>
  <si>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</si>
  <si>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</si>
  <si>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</si>
  <si>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</si>
  <si>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</si>
  <si>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</si>
  <si>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</si>
  <si>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</si>
  <si>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</si>
  <si>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</si>
  <si>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</si>
  <si>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</si>
  <si>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</si>
  <si>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</si>
  <si>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</si>
  <si>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</si>
  <si>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</si>
  <si>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</si>
  <si>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</si>
  <si>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</si>
  <si>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</si>
  <si>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</si>
  <si>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</si>
  <si>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</si>
  <si>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</si>
  <si>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</si>
  <si>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</si>
  <si>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</si>
  <si>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</si>
  <si>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</si>
  <si>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</si>
  <si>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</si>
  <si>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</si>
  <si>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</si>
  <si>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</si>
  <si>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</si>
  <si>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</si>
  <si>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</si>
  <si>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</si>
  <si>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</si>
  <si>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</si>
  <si>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</si>
  <si>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</si>
  <si>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</si>
  <si>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</si>
  <si>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</si>
  <si>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</si>
  <si>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</si>
  <si>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</si>
  <si>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</si>
  <si>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</si>
  <si>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</si>
  <si>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</si>
  <si>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</si>
  <si>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</si>
  <si>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</si>
  <si>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</si>
  <si>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</si>
  <si>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</si>
  <si>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</si>
  <si>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</si>
  <si>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</si>
  <si>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</si>
  <si>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</si>
  <si>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</si>
  <si>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</si>
  <si>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</si>
  <si>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</si>
  <si>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</si>
  <si>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</si>
  <si>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</si>
  <si>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</si>
  <si>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</si>
  <si>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</si>
  <si>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</si>
  <si>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</si>
  <si>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</si>
  <si>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</si>
  <si>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</si>
  <si>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</si>
  <si>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</si>
  <si>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</si>
  <si>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</si>
  <si>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</si>
  <si>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</si>
  <si>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</si>
  <si>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</si>
  <si>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</si>
  <si>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</si>
  <si>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</si>
  <si>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</si>
  <si>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</si>
  <si>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</si>
  <si>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</si>
  <si>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</si>
  <si>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</si>
  <si>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</si>
  <si>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</si>
  <si>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</si>
  <si>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</si>
  <si>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</si>
  <si>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</si>
  <si>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</si>
  <si>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</si>
  <si>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</si>
  <si>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</si>
  <si>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</si>
  <si>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</si>
  <si>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</si>
  <si>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</si>
  <si>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</si>
  <si>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</si>
  <si>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</si>
  <si>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</si>
  <si>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</si>
  <si>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</si>
  <si>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</si>
  <si>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</si>
  <si>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</si>
  <si>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</si>
  <si>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</si>
  <si>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</si>
  <si>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</si>
  <si>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</si>
  <si>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</si>
  <si>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</si>
  <si>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</si>
  <si>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</si>
  <si>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</si>
  <si>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</si>
  <si>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</si>
  <si>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</si>
  <si>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</si>
  <si>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</si>
  <si>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</si>
  <si>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</si>
  <si>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</si>
  <si>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</si>
  <si>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</si>
  <si>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</si>
  <si>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</si>
  <si>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</si>
  <si>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</si>
  <si>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</si>
  <si>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</si>
  <si>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</si>
  <si>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</si>
  <si>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</si>
  <si>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</si>
  <si>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</si>
  <si>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</si>
  <si>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</si>
  <si>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</si>
  <si>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</si>
  <si>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</si>
  <si>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</si>
  <si>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</si>
  <si>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</si>
  <si>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</si>
  <si>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</si>
  <si>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</si>
  <si>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</si>
  <si>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</si>
  <si>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</si>
  <si>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</si>
  <si>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</si>
  <si>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</si>
  <si>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</si>
  <si>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</si>
  <si>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</si>
  <si>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</si>
  <si>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</si>
  <si>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</si>
  <si>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</si>
  <si>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</si>
  <si>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</si>
  <si>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</si>
  <si>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</si>
  <si>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</si>
  <si>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</si>
  <si>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</si>
  <si>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</si>
  <si>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</si>
  <si>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</si>
  <si>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</si>
  <si>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</si>
  <si>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</si>
  <si>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</si>
  <si>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</si>
  <si>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</si>
  <si>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</si>
  <si>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</si>
  <si>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</si>
  <si>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</si>
  <si>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</si>
  <si>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</si>
  <si>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</si>
  <si>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</si>
  <si>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</si>
  <si>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</si>
  <si>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</si>
  <si>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</si>
  <si>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</si>
  <si>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</si>
  <si>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</si>
  <si>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</si>
  <si>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</si>
  <si>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</si>
  <si>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</si>
  <si>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</si>
  <si>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</si>
  <si>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</si>
  <si>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</si>
  <si>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</si>
  <si>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</si>
  <si>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</si>
  <si>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</si>
  <si>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</si>
  <si>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</si>
  <si>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</si>
  <si>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</si>
  <si>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</si>
  <si>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</si>
  <si>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</si>
  <si>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</si>
  <si>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</si>
  <si>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</si>
  <si>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</si>
  <si>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</si>
  <si>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</si>
  <si>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</si>
  <si>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</si>
  <si>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</si>
  <si>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</si>
  <si>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</si>
  <si>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</si>
  <si>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</si>
  <si>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</si>
  <si>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</si>
  <si>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</si>
  <si>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</si>
  <si>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</si>
  <si>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</si>
  <si>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</si>
  <si>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</si>
  <si>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</si>
  <si>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</si>
  <si>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</si>
  <si>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</si>
  <si>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</si>
  <si>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</si>
  <si>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</si>
  <si>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</si>
  <si>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</si>
  <si>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</si>
  <si>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</si>
  <si>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</si>
  <si>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</si>
  <si>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</si>
  <si>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</si>
  <si>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</si>
  <si>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</si>
  <si>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</si>
  <si>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</si>
  <si>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</si>
  <si>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</si>
  <si>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</si>
  <si>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</si>
  <si>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</si>
  <si>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</si>
  <si>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</si>
  <si>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</si>
  <si>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</si>
  <si>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</si>
  <si>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</si>
  <si>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</si>
  <si>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</si>
  <si>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</si>
  <si>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</si>
  <si>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</si>
  <si>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</si>
  <si>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</si>
  <si>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</si>
  <si>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</si>
  <si>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</si>
  <si>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</si>
  <si>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</si>
  <si>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</si>
  <si>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</si>
  <si>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</si>
  <si>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</si>
  <si>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</si>
  <si>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</si>
  <si>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</si>
  <si>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</si>
  <si>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</si>
  <si>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</si>
  <si>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</si>
  <si>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</si>
  <si>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</si>
  <si>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</si>
  <si>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</si>
  <si>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</si>
  <si>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</si>
  <si>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</si>
  <si>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</si>
  <si>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</si>
  <si>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</si>
  <si>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</si>
  <si>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</si>
  <si>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</si>
  <si>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</si>
  <si>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</si>
  <si>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</si>
  <si>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</si>
  <si>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</si>
  <si>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</si>
  <si>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</si>
  <si>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</si>
  <si>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</si>
  <si>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</si>
  <si>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</si>
  <si>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</si>
  <si>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</si>
  <si>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</si>
  <si>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</si>
  <si>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</si>
  <si>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</si>
  <si>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</si>
  <si>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</si>
  <si>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</si>
  <si>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</si>
  <si>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</si>
  <si>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</si>
  <si>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</si>
  <si>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</si>
  <si>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</si>
  <si>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</si>
  <si>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</si>
  <si>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</si>
  <si>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</si>
  <si>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</si>
  <si>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</si>
  <si>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</si>
  <si>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</si>
  <si>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</si>
  <si>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</si>
  <si>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</si>
  <si>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</si>
  <si>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</si>
  <si>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</si>
  <si>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</si>
  <si>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</si>
  <si>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</si>
  <si>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</si>
  <si>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</si>
  <si>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</si>
  <si>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</si>
  <si>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</si>
  <si>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</si>
  <si>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</si>
  <si>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</si>
  <si>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</si>
  <si>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</si>
  <si>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</si>
  <si>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</si>
  <si>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</si>
  <si>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</si>
  <si>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</si>
  <si>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</si>
  <si>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</si>
  <si>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</si>
  <si>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</si>
  <si>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</si>
  <si>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</si>
  <si>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</si>
  <si>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</si>
  <si>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</si>
  <si>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</si>
  <si>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</si>
  <si>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</si>
  <si>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</si>
  <si>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</si>
  <si>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</si>
  <si>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</si>
  <si>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</si>
  <si>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</si>
  <si>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</si>
  <si>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</si>
  <si>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</si>
  <si>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</si>
  <si>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</si>
  <si>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</si>
  <si>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</si>
  <si>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</si>
  <si>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</si>
  <si>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</si>
  <si>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</si>
  <si>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</si>
  <si>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</si>
  <si>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</si>
  <si>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</si>
  <si>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</si>
  <si>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</si>
  <si>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</si>
  <si>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</si>
  <si>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</si>
  <si>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</si>
  <si>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</si>
  <si>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</si>
  <si>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</si>
  <si>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</si>
  <si>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</si>
  <si>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</si>
  <si>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</si>
  <si>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</si>
  <si>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</si>
  <si>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</si>
  <si>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</si>
  <si>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</si>
  <si>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</si>
  <si>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</si>
  <si>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</si>
  <si>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</si>
  <si>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</si>
  <si>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</si>
  <si>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</si>
  <si>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</si>
  <si>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</si>
  <si>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</si>
  <si>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</si>
  <si>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</si>
  <si>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</si>
  <si>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</si>
  <si>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</si>
  <si>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</si>
  <si>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</si>
  <si>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</si>
  <si>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</si>
  <si>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</si>
  <si>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</si>
  <si>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</si>
  <si>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</si>
  <si>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</si>
  <si>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</si>
  <si>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</si>
  <si>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</si>
  <si>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</si>
  <si>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</si>
  <si>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</si>
  <si>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</si>
  <si>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</si>
  <si>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</si>
  <si>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</si>
  <si>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</si>
  <si>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</si>
  <si>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</si>
  <si>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</si>
  <si>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</si>
  <si>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</si>
  <si>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</si>
  <si>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</si>
  <si>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</si>
  <si>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</si>
  <si>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</si>
  <si>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</si>
  <si>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</si>
  <si>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</si>
  <si>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</si>
  <si>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</si>
  <si>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</si>
  <si>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</si>
  <si>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</si>
  <si>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</si>
  <si>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</si>
  <si>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</si>
  <si>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</si>
  <si>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</si>
  <si>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</si>
  <si>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</si>
  <si>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</si>
  <si>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</si>
  <si>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</si>
  <si>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</si>
  <si>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</si>
  <si>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</si>
  <si>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</si>
  <si>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</si>
  <si>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</si>
  <si>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</si>
  <si>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</si>
  <si>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</si>
  <si>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</si>
  <si>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</si>
  <si>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</si>
  <si>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</si>
  <si>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</si>
  <si>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</si>
  <si>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</si>
  <si>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</si>
  <si>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</si>
  <si>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</si>
  <si>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</si>
  <si>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</si>
  <si>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</si>
  <si>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</si>
  <si>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</si>
  <si>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</si>
  <si>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</si>
  <si>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</si>
  <si>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</si>
  <si>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</si>
  <si>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</si>
  <si>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</si>
  <si>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</si>
  <si>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</si>
  <si>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</si>
  <si>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</si>
  <si>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</si>
  <si>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</si>
  <si>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</si>
  <si>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</si>
  <si>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</si>
  <si>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</si>
  <si>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</si>
  <si>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</si>
  <si>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</si>
  <si>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</si>
  <si>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</si>
  <si>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</si>
  <si>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</si>
  <si>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</si>
  <si>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</si>
  <si>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</si>
  <si>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</si>
  <si>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</si>
  <si>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</si>
  <si>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</si>
  <si>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</si>
  <si>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</si>
  <si>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</si>
  <si>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</si>
  <si>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</si>
  <si>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</si>
  <si>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</si>
  <si>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</si>
  <si>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</si>
  <si>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</si>
  <si>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</si>
  <si>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</si>
  <si>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</si>
  <si>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</si>
  <si>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</si>
  <si>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</si>
  <si>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</si>
  <si>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</si>
  <si>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</si>
  <si>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</si>
  <si>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</si>
  <si>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</si>
  <si>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</si>
  <si>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</si>
  <si>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</si>
  <si>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</si>
  <si>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</si>
  <si>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</si>
  <si>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</si>
  <si>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</si>
  <si>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</si>
  <si>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</si>
  <si>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</si>
  <si>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</si>
  <si>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</si>
  <si>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</si>
  <si>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</si>
  <si>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</si>
  <si>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</si>
  <si>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</si>
  <si>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</si>
  <si>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</si>
  <si>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</si>
  <si>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</si>
  <si>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</si>
  <si>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</si>
  <si>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</si>
  <si>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</si>
  <si>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</si>
  <si>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</si>
  <si>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</si>
  <si>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</si>
  <si>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</si>
  <si>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</si>
  <si>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</si>
  <si>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</si>
  <si>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</si>
  <si>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</si>
  <si>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</si>
  <si>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</si>
  <si>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</si>
  <si>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</si>
  <si>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</si>
  <si>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</si>
  <si>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</si>
  <si>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</si>
  <si>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</si>
  <si>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</si>
  <si>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</si>
  <si>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</si>
  <si>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</si>
  <si>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</si>
  <si>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</si>
  <si>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</si>
  <si>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</si>
  <si>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</si>
  <si>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</si>
  <si>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</si>
  <si>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</si>
  <si>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</si>
  <si>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</si>
  <si>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</si>
  <si>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</si>
  <si>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</si>
  <si>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</si>
  <si>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</si>
  <si>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</si>
  <si>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</si>
  <si>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</si>
  <si>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</si>
  <si>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</si>
  <si>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</si>
  <si>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</si>
  <si>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</si>
  <si>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</si>
  <si>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</si>
  <si>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</si>
  <si>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</si>
  <si>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</si>
  <si>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</si>
  <si>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</si>
  <si>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</si>
  <si>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</si>
  <si>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</si>
  <si>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</si>
  <si>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</si>
  <si>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</si>
  <si>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</si>
  <si>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</si>
  <si>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</si>
  <si>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</si>
  <si>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</si>
  <si>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</si>
  <si>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</si>
  <si>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</si>
  <si>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</si>
  <si>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</si>
  <si>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</si>
  <si>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</si>
  <si>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</si>
  <si>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</si>
  <si>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</si>
  <si>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</si>
  <si>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</si>
  <si>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</si>
  <si>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</si>
  <si>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</si>
  <si>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</si>
  <si>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</si>
  <si>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</si>
  <si>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</si>
  <si>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</si>
  <si>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</si>
  <si>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</si>
  <si>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</si>
  <si>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</si>
  <si>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</si>
  <si>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</si>
  <si>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</si>
  <si>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</si>
  <si>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</si>
  <si>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</si>
  <si>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</si>
  <si>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</si>
  <si>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</si>
  <si>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</si>
  <si>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</si>
  <si>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</si>
  <si>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</si>
  <si>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</si>
  <si>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</si>
  <si>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</si>
  <si>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</si>
  <si>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</si>
  <si>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</si>
  <si>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</si>
  <si>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</si>
  <si>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</si>
  <si>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</si>
  <si>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</si>
  <si>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</si>
  <si>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</si>
  <si>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</si>
  <si>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</si>
  <si>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</si>
  <si>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</si>
  <si>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</si>
  <si>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</si>
  <si>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</si>
  <si>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</si>
  <si>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</si>
  <si>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</si>
  <si>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</si>
  <si>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</si>
  <si>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</si>
  <si>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</si>
  <si>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</si>
  <si>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</si>
  <si>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</si>
  <si>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</si>
  <si>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</si>
  <si>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</si>
  <si>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</si>
  <si>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</si>
  <si>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</si>
  <si>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</si>
  <si>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</si>
  <si>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</si>
  <si>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</si>
  <si>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</si>
  <si>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</si>
  <si>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</si>
  <si>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</si>
  <si>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</si>
  <si>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</si>
  <si>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</si>
  <si>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</si>
  <si>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</si>
  <si>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</si>
  <si>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</si>
  <si>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</si>
  <si>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</si>
  <si>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</si>
  <si>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</si>
  <si>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</si>
  <si>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</si>
  <si>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</si>
  <si>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</si>
  <si>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</si>
  <si>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</si>
  <si>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</si>
  <si>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</si>
  <si>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</si>
  <si>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</si>
  <si>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</si>
  <si>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</si>
  <si>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</si>
  <si>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</si>
  <si>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</si>
  <si>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</si>
  <si>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</si>
  <si>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</si>
  <si>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</si>
  <si>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</si>
  <si>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</si>
  <si>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</si>
  <si>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</si>
  <si>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</si>
  <si>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</si>
  <si>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</si>
  <si>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</si>
  <si>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</si>
  <si>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</si>
  <si>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</si>
  <si>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</si>
  <si>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</si>
  <si>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</si>
  <si>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</si>
  <si>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</si>
  <si>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</si>
  <si>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</si>
  <si>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</si>
  <si>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</si>
  <si>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</si>
  <si>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</si>
  <si>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</si>
  <si>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</si>
  <si>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</si>
  <si>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</si>
  <si>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</si>
  <si>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</si>
  <si>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</si>
  <si>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</si>
  <si>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</si>
  <si>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</si>
  <si>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</si>
  <si>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</si>
  <si>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</si>
  <si>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</si>
  <si>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</si>
  <si>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</si>
  <si>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</si>
  <si>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</si>
  <si>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</si>
  <si>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</si>
  <si>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</si>
  <si>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</si>
  <si>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</si>
  <si>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</si>
  <si>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</si>
  <si>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</si>
  <si>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</si>
  <si>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</si>
  <si>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</si>
  <si>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</si>
  <si>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</si>
  <si>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</si>
  <si>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</si>
  <si>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</si>
  <si>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</si>
  <si>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</si>
  <si>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</si>
  <si>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</si>
  <si>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</si>
  <si>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</si>
  <si>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</si>
  <si>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</si>
  <si>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</si>
  <si>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</si>
  <si>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</si>
  <si>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</si>
  <si>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</si>
  <si>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</si>
  <si>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</si>
  <si>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</si>
  <si>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</si>
  <si>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</si>
  <si>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</si>
  <si>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</si>
  <si>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</si>
  <si>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</si>
  <si>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</si>
  <si>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</si>
  <si>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</si>
  <si>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</si>
  <si>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</si>
  <si>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</si>
  <si>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</si>
  <si>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</si>
  <si>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</si>
  <si>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</si>
  <si>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</si>
  <si>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</si>
  <si>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</si>
  <si>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</si>
  <si>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</si>
  <si>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</si>
  <si>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</si>
  <si>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</si>
  <si>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</si>
  <si>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</si>
  <si>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</si>
  <si>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</si>
  <si>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</si>
  <si>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</si>
  <si>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</si>
  <si>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</si>
  <si>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</si>
  <si>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</si>
  <si>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</si>
  <si>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</si>
  <si>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</si>
  <si>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</si>
  <si>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</si>
  <si>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</si>
  <si>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</si>
  <si>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</si>
  <si>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</si>
  <si>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</si>
  <si>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</si>
  <si>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</si>
  <si>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</si>
  <si>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</si>
  <si>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</si>
  <si>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</si>
  <si>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</si>
  <si>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</si>
  <si>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</si>
  <si>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</si>
  <si>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</si>
  <si>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</si>
  <si>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</si>
  <si>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</si>
  <si>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</si>
  <si>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</si>
  <si>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</si>
  <si>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</si>
  <si>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</si>
  <si>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</si>
  <si>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</si>
  <si>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</si>
  <si>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</si>
  <si>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</si>
  <si>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</si>
  <si>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</si>
  <si>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</si>
  <si>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</si>
  <si>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</si>
  <si>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</si>
  <si>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</si>
  <si>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</si>
  <si>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</si>
  <si>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</si>
  <si>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</si>
  <si>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</si>
  <si>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</si>
  <si>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</si>
  <si>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</si>
  <si>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</si>
  <si>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</si>
  <si>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</si>
  <si>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</si>
  <si>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</si>
  <si>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</si>
  <si>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</si>
  <si>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</si>
  <si>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</si>
  <si>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</si>
  <si>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</si>
  <si>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</si>
  <si>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</si>
  <si>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</si>
  <si>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</si>
  <si>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</si>
  <si>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</si>
  <si>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</si>
  <si>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</si>
  <si>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</si>
  <si>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</si>
  <si>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</si>
  <si>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</si>
  <si>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</si>
  <si>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</si>
  <si>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</si>
  <si>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</si>
  <si>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</si>
  <si>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</si>
  <si>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</si>
  <si>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</si>
  <si>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</si>
  <si>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</si>
  <si>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</si>
  <si>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</si>
  <si>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</si>
  <si>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</si>
  <si>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</si>
  <si>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</si>
  <si>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</si>
  <si>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</si>
  <si>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</si>
  <si>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</si>
  <si>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</si>
  <si>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</si>
  <si>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</si>
  <si>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</si>
  <si>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</si>
  <si>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</si>
  <si>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</si>
  <si>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</si>
  <si>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</si>
  <si>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</si>
  <si>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</si>
  <si>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</si>
  <si>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</si>
  <si>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</si>
  <si>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</si>
  <si>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</si>
  <si>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</si>
  <si>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</si>
  <si>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</si>
  <si>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</si>
  <si>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</si>
  <si>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</si>
  <si>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</si>
  <si>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</si>
  <si>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</si>
  <si>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</si>
  <si>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</si>
  <si>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</si>
  <si>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</si>
  <si>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</si>
  <si>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</si>
  <si>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</si>
  <si>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</si>
  <si>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</si>
  <si>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</si>
  <si>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</si>
  <si>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</si>
  <si>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</si>
  <si>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</si>
  <si>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</si>
  <si>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</si>
  <si>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</si>
  <si>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</si>
  <si>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</si>
  <si>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</si>
  <si>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</si>
  <si>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</si>
  <si>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</si>
  <si>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</si>
  <si>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</si>
  <si>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</si>
  <si>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</si>
  <si>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</si>
  <si>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</si>
  <si>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</si>
  <si>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</si>
  <si>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</si>
  <si>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</si>
  <si>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</si>
  <si>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</si>
  <si>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</si>
  <si>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</si>
  <si>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</si>
  <si>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</si>
  <si>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</si>
  <si>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</si>
  <si>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</si>
  <si>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</si>
  <si>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</si>
  <si>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</si>
  <si>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</si>
  <si>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</si>
  <si>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</si>
  <si>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</si>
  <si>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</si>
  <si>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</si>
  <si>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</si>
  <si>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</si>
  <si>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</si>
  <si>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</si>
  <si>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</si>
  <si>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</si>
  <si>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</si>
  <si>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</si>
  <si>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</si>
  <si>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</si>
  <si>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</si>
  <si>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</si>
  <si>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</si>
  <si>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</si>
  <si>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</si>
  <si>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</si>
  <si>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</si>
  <si>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</si>
  <si>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</si>
  <si>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</si>
  <si>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</si>
  <si>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</si>
  <si>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</si>
  <si>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</si>
  <si>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</si>
  <si>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</si>
  <si>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</si>
  <si>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</si>
  <si>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</si>
  <si>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</si>
  <si>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</si>
  <si>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</si>
  <si>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</si>
  <si>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</si>
  <si>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</si>
  <si>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</si>
  <si>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</si>
  <si>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</si>
  <si>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</si>
  <si>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</si>
  <si>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</si>
  <si>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</si>
  <si>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</si>
  <si>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</si>
  <si>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</si>
  <si>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</si>
  <si>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</si>
  <si>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</si>
  <si>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</si>
  <si>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</si>
  <si>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</si>
  <si>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</si>
  <si>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</si>
  <si>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</si>
  <si>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</si>
  <si>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</si>
  <si>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</si>
  <si>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</si>
  <si>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</si>
  <si>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</si>
  <si>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</si>
  <si>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</si>
  <si>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</si>
  <si>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</si>
  <si>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</si>
  <si>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</si>
  <si>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</si>
  <si>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</si>
  <si>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</si>
  <si>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</si>
  <si>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</si>
  <si>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</si>
  <si>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</si>
  <si>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</si>
  <si>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</si>
  <si>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</si>
  <si>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</si>
  <si>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</si>
  <si>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</si>
  <si>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</si>
  <si>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</si>
  <si>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</si>
  <si>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</si>
  <si>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</si>
  <si>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</si>
  <si>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</si>
  <si>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</si>
  <si>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</si>
  <si>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</si>
  <si>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</si>
  <si>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</si>
  <si>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</si>
  <si>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</si>
  <si>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</si>
  <si>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</si>
  <si>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</si>
  <si>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</si>
  <si>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</si>
  <si>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</si>
  <si>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</si>
  <si>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</si>
  <si>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</si>
  <si>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</si>
  <si>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</si>
  <si>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</si>
  <si>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</si>
  <si>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</si>
  <si>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</si>
  <si>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</si>
  <si>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</si>
  <si>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</si>
  <si>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</si>
  <si>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</si>
  <si>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</si>
  <si>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</si>
  <si>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</si>
  <si>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</si>
  <si>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</si>
  <si>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</si>
  <si>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</si>
  <si>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</si>
  <si>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</si>
  <si>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</si>
  <si>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</si>
  <si>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</si>
  <si>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</si>
  <si>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</si>
  <si>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</si>
  <si>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</si>
  <si>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</si>
  <si>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</si>
  <si>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</si>
  <si>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</si>
  <si>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</si>
  <si>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</si>
  <si>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</si>
  <si>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</si>
  <si>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</si>
  <si>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</si>
  <si>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</si>
  <si>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</si>
  <si>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</si>
  <si>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</si>
  <si>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</si>
  <si>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</si>
  <si>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</si>
  <si>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</si>
  <si>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</si>
  <si>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</si>
  <si>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</si>
  <si>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</si>
  <si>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</si>
  <si>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</si>
  <si>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</si>
  <si>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</si>
  <si>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</si>
  <si>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</si>
  <si>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</si>
  <si>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</si>
  <si>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</si>
  <si>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</si>
  <si>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</si>
  <si>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</si>
  <si>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</si>
  <si>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</si>
  <si>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</si>
  <si>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</si>
  <si>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</si>
  <si>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</si>
  <si>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</si>
  <si>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</si>
  <si>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</si>
  <si>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</si>
  <si>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</si>
  <si>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</si>
  <si>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</si>
  <si>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</si>
  <si>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</si>
  <si>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</si>
  <si>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</si>
  <si>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</si>
  <si>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</si>
  <si>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</si>
  <si>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</si>
  <si>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</si>
  <si>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</si>
  <si>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</si>
  <si>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</si>
  <si>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</si>
  <si>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</si>
  <si>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</si>
  <si>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</si>
  <si>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</si>
  <si>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</si>
  <si>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</si>
  <si>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</si>
  <si>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</si>
  <si>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</si>
  <si>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</si>
  <si>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</si>
  <si>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</si>
  <si>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</si>
  <si>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</si>
  <si>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</si>
  <si>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</si>
  <si>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</si>
  <si>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</si>
  <si>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</si>
  <si>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</si>
  <si>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</si>
  <si>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</si>
  <si>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</si>
  <si>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</si>
  <si>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</si>
  <si>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</si>
  <si>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</si>
  <si>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</si>
  <si>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</si>
  <si>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</si>
  <si>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</si>
  <si>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</si>
  <si>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</si>
  <si>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</si>
  <si>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</si>
  <si>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</si>
  <si>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</si>
  <si>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</si>
  <si>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</si>
  <si>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</si>
  <si>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</si>
  <si>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</si>
  <si>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</si>
  <si>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</si>
  <si>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</si>
  <si>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</si>
  <si>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</si>
  <si>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</si>
  <si>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</si>
  <si>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</si>
  <si>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</si>
  <si>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</si>
  <si>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</si>
  <si>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</si>
  <si>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</si>
  <si>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</si>
  <si>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</si>
  <si>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</si>
  <si>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</si>
  <si>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</si>
  <si>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</si>
  <si>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</si>
  <si>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</si>
  <si>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</si>
  <si>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</si>
  <si>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</si>
  <si>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</si>
  <si>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</si>
  <si>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</si>
  <si>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</si>
  <si>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</si>
  <si>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</si>
  <si>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</si>
  <si>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</si>
  <si>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</si>
  <si>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</si>
  <si>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</si>
  <si>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</si>
  <si>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</si>
  <si>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</si>
  <si>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</si>
  <si>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</si>
  <si>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</si>
  <si>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</si>
  <si>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</si>
  <si>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</si>
  <si>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</si>
  <si>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</si>
  <si>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</si>
  <si>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</si>
  <si>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</si>
  <si>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</si>
  <si>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</si>
  <si>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</si>
  <si>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</si>
  <si>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</si>
  <si>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</si>
  <si>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</si>
  <si>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</si>
  <si>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</si>
  <si>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</si>
  <si>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</si>
  <si>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</si>
  <si>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</si>
  <si>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</si>
  <si>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</si>
  <si>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</si>
  <si>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</si>
  <si>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</si>
  <si>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</si>
  <si>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</si>
  <si>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</si>
  <si>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</si>
  <si>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</si>
  <si>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</si>
  <si>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</si>
  <si>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</si>
  <si>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</si>
  <si>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</si>
  <si>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</si>
  <si>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</si>
  <si>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</si>
  <si>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</si>
  <si>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</si>
  <si>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</si>
  <si>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</si>
  <si>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</si>
  <si>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</si>
  <si>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</si>
  <si>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</si>
  <si>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</si>
  <si>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</si>
  <si>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</si>
  <si>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</si>
  <si>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</si>
  <si>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</si>
  <si>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</si>
  <si>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</si>
  <si>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</si>
  <si>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</si>
  <si>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</si>
  <si>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</si>
  <si>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</si>
  <si>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</si>
  <si>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</si>
  <si>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</si>
  <si>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</si>
  <si>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</si>
  <si>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</si>
  <si>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</si>
  <si>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</si>
  <si>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</si>
  <si>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</si>
  <si>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</si>
  <si>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</si>
  <si>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</si>
  <si>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</si>
  <si>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</si>
  <si>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</si>
  <si>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</si>
  <si>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</si>
  <si>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</si>
  <si>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</si>
  <si>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</si>
  <si>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</si>
  <si>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</si>
  <si>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</si>
  <si>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</si>
  <si>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</si>
  <si>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</si>
  <si>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</si>
  <si>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</si>
  <si>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</si>
  <si>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</si>
  <si>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</si>
  <si>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</si>
  <si>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</si>
  <si>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</si>
  <si>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</si>
  <si>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</si>
  <si>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</si>
  <si>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</si>
  <si>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</si>
  <si>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</si>
  <si>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</si>
  <si>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</si>
  <si>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</si>
  <si>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</si>
  <si>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</si>
  <si>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</si>
  <si>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</si>
  <si>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</si>
  <si>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</si>
  <si>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</si>
  <si>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</si>
  <si>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</si>
  <si>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</si>
  <si>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</si>
  <si>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</si>
  <si>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</si>
  <si>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</si>
  <si>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</si>
  <si>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</si>
  <si>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</si>
  <si>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</si>
  <si>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</si>
  <si>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</si>
  <si>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</si>
  <si>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</si>
  <si>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</si>
  <si>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</si>
  <si>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</si>
  <si>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</si>
  <si>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</si>
  <si>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</si>
  <si>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</si>
  <si>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</si>
  <si>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</si>
  <si>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</si>
  <si>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</si>
  <si>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</si>
  <si>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</si>
  <si>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</si>
  <si>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</si>
  <si>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</si>
  <si>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</si>
  <si>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</si>
  <si>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</si>
  <si>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</si>
  <si>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</si>
  <si>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</si>
  <si>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</si>
  <si>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</si>
  <si>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</si>
  <si>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</si>
  <si>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</si>
  <si>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</si>
  <si>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</si>
  <si>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</si>
  <si>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</si>
  <si>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</si>
  <si>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</si>
  <si>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</si>
  <si>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</si>
  <si>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</si>
  <si>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</si>
  <si>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</si>
  <si>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</si>
  <si>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</si>
  <si>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</si>
  <si>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</si>
  <si>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</si>
  <si>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</si>
  <si>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</si>
  <si>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</si>
  <si>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</si>
  <si>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</si>
  <si>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</si>
  <si>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</si>
  <si>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</si>
  <si>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</si>
  <si>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</si>
  <si>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</si>
  <si>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</si>
  <si>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</si>
  <si>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</si>
  <si>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</si>
  <si>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</si>
  <si>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</si>
  <si>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</si>
  <si>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</si>
  <si>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</si>
  <si>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</si>
  <si>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</si>
  <si>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</si>
  <si>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</si>
  <si>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</si>
  <si>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</si>
  <si>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</si>
  <si>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</si>
  <si>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</si>
  <si>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</si>
  <si>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</si>
  <si>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</si>
  <si>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</si>
  <si>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</si>
  <si>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</si>
  <si>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</si>
  <si>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</si>
  <si>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</si>
  <si>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</si>
  <si>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</si>
  <si>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</si>
  <si>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</si>
  <si>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</si>
  <si>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</si>
  <si>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</si>
  <si>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</si>
  <si>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</si>
  <si>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</si>
  <si>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</si>
  <si>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</si>
  <si>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</si>
  <si>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</si>
  <si>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</si>
  <si>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</si>
  <si>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</si>
  <si>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</si>
  <si>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</si>
  <si>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</si>
  <si>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</si>
  <si>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</si>
  <si>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</si>
  <si>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</si>
  <si>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</si>
  <si>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</si>
  <si>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</si>
  <si>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</si>
  <si>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</si>
  <si>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</si>
  <si>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</si>
  <si>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</si>
  <si>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</si>
  <si>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</si>
  <si>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</si>
  <si>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</si>
  <si>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</si>
  <si>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</si>
  <si>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</si>
  <si>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</si>
  <si>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</si>
  <si>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</si>
  <si>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</si>
  <si>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</si>
  <si>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</si>
  <si>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</si>
  <si>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</si>
  <si>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</si>
  <si>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</si>
  <si>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</si>
  <si>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</si>
  <si>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</si>
  <si>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</si>
  <si>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</si>
  <si>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</si>
  <si>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</si>
  <si>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</si>
  <si>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</si>
  <si>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</si>
  <si>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</si>
  <si>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</si>
  <si>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</si>
  <si>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</si>
  <si>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</si>
  <si>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</si>
  <si>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</si>
  <si>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</si>
  <si>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</si>
  <si>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</si>
  <si>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</si>
  <si>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</si>
  <si>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</si>
  <si>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</si>
  <si>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</si>
  <si>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</si>
  <si>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</si>
  <si>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</si>
  <si>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</si>
  <si>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</si>
  <si>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</si>
  <si>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</si>
  <si>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</si>
  <si>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</si>
  <si>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</si>
  <si>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</si>
  <si>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</si>
  <si>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</si>
  <si>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</si>
  <si>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</si>
  <si>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</si>
  <si>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</si>
  <si>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</si>
  <si>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</si>
  <si>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</si>
  <si>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</si>
  <si>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</si>
  <si>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</si>
  <si>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</si>
  <si>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</si>
  <si>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</si>
  <si>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</si>
  <si>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</si>
  <si>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</si>
  <si>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</si>
  <si>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</si>
  <si>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</si>
  <si>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</si>
  <si>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</si>
  <si>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</si>
  <si>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</si>
  <si>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</si>
  <si>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</si>
  <si>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</si>
  <si>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</si>
  <si>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</si>
  <si>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</si>
  <si>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</si>
  <si>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</si>
  <si>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</si>
  <si>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</si>
  <si>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</si>
  <si>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</si>
  <si>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</si>
  <si>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</si>
  <si>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</si>
  <si>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</si>
  <si>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</si>
  <si>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</si>
  <si>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</si>
  <si>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</si>
  <si>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</si>
  <si>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</si>
  <si>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</si>
  <si>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</si>
  <si>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</si>
  <si>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</si>
  <si>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</si>
  <si>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</si>
  <si>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</si>
  <si>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</si>
  <si>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</si>
  <si>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</si>
  <si>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</si>
  <si>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</si>
  <si>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</si>
  <si>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</si>
  <si>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</si>
  <si>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</si>
  <si>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</si>
  <si>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</si>
  <si>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</si>
  <si>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</si>
  <si>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</si>
  <si>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</si>
  <si>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</si>
  <si>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</si>
  <si>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</si>
  <si>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</si>
  <si>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</si>
  <si>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</si>
  <si>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</si>
  <si>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</si>
  <si>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</si>
  <si>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</si>
  <si>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</si>
  <si>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</si>
  <si>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</si>
  <si>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</si>
  <si>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</si>
  <si>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</si>
  <si>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</si>
  <si>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</si>
  <si>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</si>
  <si>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</si>
  <si>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</si>
  <si>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</si>
  <si>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</si>
  <si>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</si>
  <si>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</si>
  <si>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</si>
  <si>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</si>
  <si>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</si>
  <si>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</si>
  <si>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</si>
  <si>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</si>
  <si>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</si>
  <si>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</si>
  <si>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</si>
  <si>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</si>
  <si>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</si>
  <si>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</si>
  <si>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</si>
  <si>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</si>
  <si>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</si>
  <si>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</si>
  <si>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</si>
  <si>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</si>
  <si>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</si>
  <si>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</si>
  <si>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</si>
  <si>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</si>
  <si>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</si>
  <si>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</si>
  <si>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</si>
  <si>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</si>
  <si>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</si>
  <si>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</si>
  <si>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</si>
  <si>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</si>
  <si>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</si>
  <si>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</si>
  <si>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</si>
  <si>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</si>
  <si>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</si>
  <si>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</si>
  <si>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</si>
  <si>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</si>
  <si>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</si>
  <si>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</si>
  <si>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</si>
  <si>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</si>
  <si>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</si>
  <si>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</si>
  <si>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</si>
  <si>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</si>
  <si>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</si>
  <si>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</si>
  <si>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</si>
  <si>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</si>
  <si>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</si>
  <si>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</si>
  <si>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</si>
  <si>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</si>
  <si>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</si>
  <si>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</si>
  <si>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</si>
  <si>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</si>
  <si>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</si>
  <si>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</si>
  <si>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</si>
  <si>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</si>
  <si>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</si>
  <si>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</si>
  <si>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</si>
  <si>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</si>
  <si>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</si>
  <si>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</si>
  <si>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</si>
  <si>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</si>
  <si>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</si>
  <si>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</si>
  <si>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</si>
  <si>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</si>
  <si>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</si>
  <si>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</si>
  <si>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</si>
  <si>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</si>
  <si>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</si>
  <si>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</si>
  <si>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</si>
  <si>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</si>
  <si>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</si>
  <si>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</si>
  <si>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</si>
  <si>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</si>
  <si>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</si>
  <si>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</si>
  <si>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</si>
  <si>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</si>
  <si>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</si>
  <si>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</si>
  <si>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</si>
  <si>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</si>
  <si>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</si>
  <si>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</si>
  <si>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</si>
  <si>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</si>
  <si>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</si>
  <si>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</si>
  <si>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</si>
  <si>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</si>
  <si>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</si>
  <si>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</si>
  <si>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</si>
  <si>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</si>
  <si>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</si>
  <si>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</si>
  <si>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</si>
  <si>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</si>
  <si>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</si>
  <si>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</si>
  <si>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</si>
  <si>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</si>
  <si>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</si>
  <si>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</si>
  <si>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</si>
  <si>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</si>
  <si>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</si>
  <si>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</si>
  <si>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</si>
  <si>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</si>
  <si>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</si>
  <si>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</si>
  <si>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</si>
  <si>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</si>
  <si>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</si>
  <si>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</si>
  <si>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</si>
  <si>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</si>
  <si>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</si>
  <si>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</si>
  <si>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</si>
  <si>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</si>
  <si>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</si>
  <si>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</si>
  <si>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</si>
  <si>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</si>
  <si>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</si>
  <si>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</si>
  <si>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</si>
  <si>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</si>
  <si>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</si>
  <si>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</si>
  <si>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</si>
  <si>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</si>
  <si>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</si>
  <si>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</si>
  <si>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</si>
  <si>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</si>
  <si>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</si>
  <si>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</si>
  <si>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</si>
  <si>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</si>
  <si>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</si>
  <si>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</si>
  <si>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</si>
  <si>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</si>
  <si>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</si>
  <si>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</si>
  <si>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</si>
  <si>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</si>
  <si>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</si>
  <si>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</si>
  <si>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</si>
  <si>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</si>
  <si>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</si>
  <si>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</si>
  <si>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</si>
  <si>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</si>
  <si>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</si>
  <si>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</si>
  <si>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</si>
  <si>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</si>
  <si>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</si>
  <si>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</si>
  <si>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</si>
  <si>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</si>
  <si>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</si>
  <si>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</si>
  <si>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</si>
  <si>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</si>
  <si>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</si>
  <si>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</si>
  <si>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</si>
  <si>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</si>
  <si>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</si>
  <si>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</si>
  <si>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</si>
  <si>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</si>
  <si>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</si>
  <si>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</si>
  <si>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</si>
  <si>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</si>
  <si>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</si>
  <si>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</si>
  <si>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</si>
  <si>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</si>
  <si>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</si>
  <si>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</si>
  <si>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</si>
  <si>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</si>
  <si>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</si>
  <si>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</si>
  <si>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</si>
  <si>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</si>
  <si>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</si>
  <si>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</si>
  <si>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</si>
  <si>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</si>
  <si>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</si>
  <si>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</si>
  <si>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</si>
  <si>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</si>
  <si>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</si>
  <si>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</si>
  <si>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</si>
  <si>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</si>
  <si>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</si>
  <si>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</si>
  <si>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</si>
  <si>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</si>
  <si>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</si>
  <si>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</si>
  <si>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</si>
  <si>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</si>
  <si>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</si>
  <si>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</si>
  <si>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</si>
  <si>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</si>
  <si>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</si>
  <si>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</si>
  <si>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</si>
  <si>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</si>
  <si>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</si>
  <si>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</si>
  <si>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</si>
  <si>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</si>
  <si>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</si>
  <si>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</si>
  <si>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</si>
  <si>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</si>
  <si>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</si>
  <si>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</si>
  <si>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</si>
  <si>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</si>
  <si>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</si>
  <si>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</si>
  <si>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</si>
  <si>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</si>
  <si>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</si>
  <si>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</si>
  <si>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</si>
  <si>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</si>
  <si>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</si>
  <si>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</si>
  <si>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</si>
  <si>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</si>
  <si>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</si>
  <si>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</si>
  <si>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</si>
  <si>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</si>
  <si>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</si>
  <si>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</si>
  <si>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</si>
  <si>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</si>
  <si>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</si>
  <si>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</si>
  <si>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</si>
  <si>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</si>
  <si>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</si>
  <si>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</si>
  <si>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</si>
  <si>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</si>
  <si>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</si>
  <si>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</si>
  <si>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</si>
  <si>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</si>
  <si>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</si>
  <si>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</si>
  <si>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</si>
  <si>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</si>
  <si>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</si>
  <si>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</si>
  <si>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</si>
  <si>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</si>
  <si>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</si>
  <si>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</si>
  <si>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</si>
  <si>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</si>
  <si>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</si>
  <si>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</si>
  <si>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</si>
  <si>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</si>
  <si>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</si>
  <si>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</si>
  <si>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</si>
  <si>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</si>
  <si>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</si>
  <si>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</si>
  <si>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</si>
  <si>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</si>
  <si>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</si>
  <si>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</si>
  <si>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</si>
  <si>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</si>
  <si>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</si>
  <si>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</si>
  <si>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</si>
  <si>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</si>
  <si>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</si>
  <si>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</si>
  <si>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</si>
  <si>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</si>
  <si>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</si>
  <si>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</si>
  <si>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</si>
  <si>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</si>
  <si>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</si>
  <si>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</si>
  <si>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</si>
  <si>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</si>
  <si>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</si>
  <si>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</si>
  <si>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</si>
  <si>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</si>
  <si>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</si>
  <si>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</si>
  <si>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</si>
  <si>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</si>
  <si>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</si>
  <si>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</si>
  <si>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</si>
  <si>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</si>
  <si>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</si>
  <si>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</si>
  <si>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</si>
  <si>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</si>
  <si>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</si>
  <si>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</si>
  <si>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</si>
  <si>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</si>
  <si>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</si>
  <si>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</si>
  <si>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</si>
  <si>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</si>
  <si>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</si>
  <si>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</si>
  <si>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</si>
  <si>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</si>
  <si>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</si>
  <si>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</si>
  <si>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</si>
  <si>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</si>
  <si>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</si>
  <si>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</si>
  <si>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</si>
  <si>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</si>
  <si>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</si>
  <si>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</si>
  <si>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</si>
  <si>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</si>
  <si>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</si>
  <si>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</si>
  <si>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</si>
  <si>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</si>
  <si>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</si>
  <si>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</si>
  <si>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</si>
  <si>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</si>
  <si>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</si>
  <si>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</si>
  <si>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</si>
  <si>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</si>
  <si>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</si>
  <si>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</si>
  <si>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</si>
  <si>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</si>
  <si>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</si>
  <si>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</si>
  <si>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</si>
  <si>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</si>
  <si>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</si>
  <si>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</si>
  <si>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</si>
  <si>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</si>
  <si>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</si>
  <si>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</si>
  <si>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</si>
  <si>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</si>
  <si>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</si>
  <si>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</si>
  <si>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</si>
  <si>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</si>
  <si>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</si>
  <si>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</si>
  <si>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</si>
  <si>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</si>
  <si>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</si>
  <si>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</si>
  <si>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</si>
  <si>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</si>
  <si>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</si>
  <si>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</si>
  <si>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</si>
  <si>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</si>
  <si>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</si>
  <si>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</si>
  <si>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</si>
  <si>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</si>
  <si>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</si>
  <si>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</si>
  <si>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</si>
  <si>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</si>
  <si>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</si>
  <si>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</si>
  <si>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</si>
  <si>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</si>
  <si>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</si>
  <si>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</si>
  <si>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</si>
  <si>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</si>
  <si>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</si>
  <si>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</si>
  <si>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</si>
  <si>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</si>
  <si>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</si>
  <si>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</si>
  <si>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</si>
  <si>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</si>
  <si>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</si>
  <si>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</si>
  <si>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</si>
  <si>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</si>
  <si>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</si>
  <si>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</si>
  <si>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</si>
  <si>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</si>
  <si>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</si>
  <si>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</si>
  <si>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</si>
  <si>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</si>
  <si>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</si>
  <si>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</si>
  <si>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</si>
  <si>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</si>
  <si>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</si>
  <si>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</si>
  <si>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</si>
  <si>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</si>
  <si>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</si>
  <si>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</si>
  <si>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</si>
  <si>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</si>
  <si>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</si>
  <si>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</si>
  <si>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</si>
  <si>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</si>
  <si>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</si>
  <si>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</si>
  <si>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</si>
  <si>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</si>
  <si>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</si>
  <si>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</si>
  <si>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</si>
  <si>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</si>
  <si>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</si>
  <si>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</si>
  <si>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</si>
  <si>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</si>
  <si>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</si>
  <si>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</si>
  <si>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</si>
  <si>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</si>
  <si>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</si>
  <si>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</si>
  <si>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</si>
  <si>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</si>
  <si>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</si>
  <si>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</si>
  <si>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</si>
  <si>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</si>
  <si>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</si>
  <si>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</si>
  <si>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</si>
  <si>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</si>
  <si>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</si>
  <si>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</si>
  <si>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</si>
  <si>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</si>
  <si>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</si>
  <si>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</si>
  <si>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</si>
  <si>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</si>
  <si>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</si>
  <si>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</si>
  <si>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</si>
  <si>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</si>
  <si>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</si>
  <si>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</si>
  <si>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</si>
  <si>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</si>
  <si>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</si>
  <si>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</si>
  <si>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</si>
  <si>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</si>
  <si>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</si>
  <si>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</si>
  <si>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</si>
  <si>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</si>
  <si>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</si>
  <si>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</si>
  <si>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</si>
  <si>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</si>
  <si>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</si>
  <si>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</si>
  <si>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</si>
  <si>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</si>
  <si>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</si>
  <si>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</si>
  <si>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</si>
  <si>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</si>
  <si>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</si>
  <si>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</si>
  <si>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</si>
  <si>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</si>
  <si>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</si>
  <si>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</si>
  <si>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</si>
  <si>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</si>
  <si>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</si>
  <si>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</si>
  <si>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</si>
  <si>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</si>
  <si>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</si>
  <si>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</si>
  <si>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</si>
  <si>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</si>
  <si>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</si>
  <si>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</si>
  <si>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</si>
  <si>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</si>
  <si>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</si>
  <si>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</si>
  <si>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</si>
  <si>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</si>
  <si>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</si>
  <si>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</si>
  <si>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</si>
  <si>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</si>
  <si>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</si>
  <si>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</si>
  <si>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</si>
  <si>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</si>
  <si>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</si>
  <si>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</si>
  <si>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</si>
  <si>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</si>
  <si>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</si>
  <si>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</si>
  <si>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</si>
  <si>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</si>
  <si>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</si>
  <si>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</si>
  <si>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</si>
  <si>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</si>
  <si>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</si>
  <si>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</si>
  <si>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</si>
  <si>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</si>
  <si>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</si>
  <si>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</si>
  <si>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</si>
  <si>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</si>
  <si>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</si>
  <si>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</si>
  <si>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</si>
  <si>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</si>
  <si>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</si>
  <si>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</si>
  <si>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</si>
  <si>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</si>
  <si>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</si>
  <si>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</si>
  <si>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</si>
  <si>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</si>
  <si>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</si>
  <si>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</si>
  <si>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</si>
  <si>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</si>
  <si>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</si>
  <si>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</si>
  <si>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</si>
  <si>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</si>
  <si>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</si>
  <si>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</si>
  <si>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</si>
  <si>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</si>
  <si>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</si>
  <si>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</si>
  <si>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</si>
  <si>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</si>
  <si>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</si>
  <si>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</si>
  <si>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</si>
  <si>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</si>
  <si>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</si>
  <si>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</si>
  <si>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</si>
  <si>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</si>
  <si>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</si>
  <si>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</si>
  <si>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</si>
  <si>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</si>
  <si>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</si>
  <si>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</si>
  <si>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</si>
  <si>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</si>
  <si>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</si>
  <si>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</si>
  <si>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</si>
  <si>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</si>
  <si>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</si>
  <si>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</si>
  <si>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</si>
  <si>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</si>
  <si>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</si>
  <si>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</si>
  <si>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</si>
  <si>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</si>
  <si>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</si>
  <si>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</si>
  <si>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</si>
  <si>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</si>
  <si>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</si>
  <si>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</si>
  <si>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</si>
  <si>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</si>
  <si>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</si>
  <si>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</si>
  <si>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</si>
  <si>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</si>
  <si>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</si>
  <si>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</si>
  <si>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</si>
  <si>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</si>
  <si>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</si>
  <si>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</si>
  <si>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</si>
  <si>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</si>
  <si>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</si>
  <si>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</si>
  <si>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</si>
  <si>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</si>
  <si>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</si>
  <si>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</si>
  <si>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</si>
  <si>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</si>
  <si>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</si>
  <si>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</si>
  <si>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</si>
  <si>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</si>
  <si>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</si>
  <si>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</si>
  <si>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</si>
  <si>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</si>
  <si>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</si>
  <si>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</si>
  <si>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</si>
  <si>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</si>
  <si>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</si>
  <si>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</si>
  <si>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</si>
  <si>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</si>
  <si>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</si>
  <si>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</si>
  <si>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</si>
  <si>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</si>
  <si>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</si>
  <si>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</si>
  <si>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</si>
  <si>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</si>
  <si>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</si>
  <si>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</si>
  <si>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</si>
  <si>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</si>
  <si>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</si>
  <si>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</si>
  <si>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</si>
  <si>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</si>
  <si>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</si>
  <si>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</si>
  <si>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</si>
  <si>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</si>
  <si>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</si>
  <si>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</si>
  <si>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</si>
  <si>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</si>
  <si>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</si>
  <si>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</si>
  <si>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</si>
  <si>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</si>
  <si>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</si>
  <si>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</si>
  <si>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</si>
  <si>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</si>
  <si>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</si>
  <si>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</si>
  <si>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</si>
  <si>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</si>
  <si>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</si>
  <si>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</si>
  <si>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</si>
  <si>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</si>
  <si>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</si>
  <si>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</si>
  <si>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</si>
  <si>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</si>
  <si>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</si>
  <si>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</si>
  <si>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</si>
  <si>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</si>
  <si>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</si>
  <si>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</si>
  <si>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</si>
  <si>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</si>
  <si>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</si>
  <si>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</si>
  <si>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</si>
  <si>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</si>
  <si>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</si>
  <si>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</si>
  <si>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</si>
  <si>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</si>
  <si>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</si>
  <si>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</si>
  <si>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</si>
  <si>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</si>
  <si>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</si>
  <si>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</si>
  <si>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</si>
  <si>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</si>
  <si>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</si>
  <si>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</si>
  <si>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</si>
  <si>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</si>
  <si>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</si>
  <si>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</si>
  <si>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</si>
  <si>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</si>
  <si>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</si>
  <si>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</si>
  <si>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</si>
  <si>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</si>
  <si>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</si>
  <si>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</si>
  <si>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</si>
  <si>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</si>
  <si>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</si>
  <si>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</si>
  <si>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</si>
  <si>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</si>
  <si>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</si>
  <si>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</si>
  <si>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</si>
  <si>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</si>
  <si>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</si>
  <si>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</si>
  <si>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</si>
  <si>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</si>
  <si>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</si>
  <si>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</si>
  <si>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</si>
  <si>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</si>
  <si>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</si>
  <si>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</si>
  <si>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</si>
  <si>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</si>
  <si>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</si>
  <si>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</si>
  <si>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</si>
  <si>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</si>
  <si>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</si>
  <si>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</si>
  <si>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</si>
  <si>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</si>
  <si>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</si>
  <si>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</si>
  <si>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</si>
  <si>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</si>
  <si>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</si>
  <si>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</si>
  <si>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</si>
  <si>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</si>
  <si>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</si>
  <si>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</si>
  <si>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</si>
  <si>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</si>
  <si>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</si>
  <si>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</si>
  <si>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</si>
  <si>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</si>
  <si>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</si>
  <si>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</si>
  <si>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</si>
  <si>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</si>
  <si>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</si>
  <si>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</si>
  <si>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</si>
  <si>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</si>
  <si>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</si>
  <si>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</si>
  <si>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</si>
  <si>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</si>
  <si>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</si>
  <si>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</si>
  <si>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</si>
  <si>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</si>
  <si>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</si>
  <si>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</si>
  <si>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</si>
  <si>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</si>
  <si>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</si>
  <si>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</si>
  <si>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</si>
  <si>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</si>
  <si>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</si>
  <si>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</si>
  <si>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</si>
  <si>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</si>
  <si>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</si>
  <si>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</si>
  <si>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</si>
  <si>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</si>
  <si>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</si>
  <si>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</si>
  <si>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</si>
  <si>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</si>
  <si>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</si>
  <si>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</si>
  <si>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</si>
  <si>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</si>
  <si>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</si>
  <si>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</si>
  <si>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</si>
  <si>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</si>
  <si>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</si>
  <si>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</si>
  <si>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</si>
  <si>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</si>
  <si>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</si>
  <si>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</si>
  <si>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</si>
  <si>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</si>
  <si>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</si>
  <si>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</si>
  <si>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</si>
  <si>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</si>
  <si>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</si>
  <si>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</si>
  <si>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</si>
  <si>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</si>
  <si>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</si>
  <si>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</si>
  <si>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</si>
  <si>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</si>
  <si>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</si>
  <si>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</si>
  <si>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</si>
  <si>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</si>
  <si>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</si>
  <si>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</si>
  <si>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</si>
  <si>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</si>
  <si>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</si>
  <si>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</si>
  <si>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</si>
  <si>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</si>
  <si>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</si>
  <si>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</si>
  <si>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</si>
  <si>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</si>
  <si>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</si>
  <si>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</si>
  <si>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</si>
  <si>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</si>
  <si>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</si>
  <si>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</si>
  <si>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</si>
  <si>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</si>
  <si>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</si>
  <si>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</si>
  <si>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</si>
  <si>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</si>
  <si>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</si>
  <si>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</si>
  <si>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</si>
  <si>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</si>
  <si>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</si>
  <si>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</si>
  <si>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</si>
  <si>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</si>
  <si>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</si>
  <si>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</si>
  <si>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</si>
  <si>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</si>
  <si>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</si>
  <si>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</si>
  <si>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</si>
  <si>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</si>
  <si>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</si>
  <si>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</si>
  <si>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</si>
  <si>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</si>
  <si>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</si>
  <si>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</si>
  <si>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</si>
  <si>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</si>
  <si>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</si>
  <si>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</si>
  <si>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</si>
  <si>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</si>
  <si>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</si>
  <si>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</si>
  <si>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</si>
  <si>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</si>
  <si>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</si>
  <si>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</si>
  <si>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</si>
  <si>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</si>
  <si>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</si>
  <si>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</si>
  <si>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</si>
  <si>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</si>
  <si>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</si>
  <si>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</si>
  <si>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</si>
  <si>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</si>
  <si>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</si>
  <si>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</si>
  <si>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</si>
  <si>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</si>
  <si>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</si>
  <si>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</si>
  <si>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</si>
  <si>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</si>
  <si>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</si>
  <si>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</si>
  <si>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</si>
  <si>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</si>
  <si>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</si>
  <si>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</si>
  <si>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</si>
  <si>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</si>
  <si>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</si>
  <si>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</si>
  <si>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</si>
  <si>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</si>
  <si>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</si>
  <si>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</si>
  <si>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</si>
  <si>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</si>
  <si>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</si>
  <si>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</si>
  <si>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</si>
  <si>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</si>
  <si>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</si>
  <si>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</si>
  <si>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</si>
  <si>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</si>
  <si>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</si>
  <si>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</si>
  <si>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</si>
  <si>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</si>
  <si>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</si>
  <si>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</si>
  <si>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</si>
  <si>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</si>
  <si>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</si>
  <si>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</si>
  <si>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</si>
  <si>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</si>
  <si>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</si>
  <si>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</si>
  <si>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</si>
  <si>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</si>
  <si>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</si>
  <si>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</si>
  <si>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</si>
  <si>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</si>
  <si>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</si>
  <si>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</si>
  <si>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</si>
  <si>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</si>
  <si>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</si>
  <si>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</si>
  <si>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</si>
  <si>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</si>
  <si>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</si>
  <si>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</si>
  <si>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</si>
  <si>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</si>
  <si>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</si>
  <si>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</si>
  <si>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</si>
  <si>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</si>
  <si>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</si>
  <si>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</si>
  <si>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</si>
  <si>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</si>
  <si>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</si>
  <si>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</si>
  <si>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</si>
  <si>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</si>
  <si>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</si>
  <si>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</si>
  <si>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</si>
  <si>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</si>
  <si>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</si>
  <si>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</si>
  <si>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</si>
  <si>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</si>
  <si>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</si>
  <si>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</si>
  <si>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</si>
  <si>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</si>
  <si>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</si>
  <si>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</si>
  <si>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</si>
  <si>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</si>
  <si>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</si>
  <si>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</si>
  <si>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</si>
  <si>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</si>
  <si>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</si>
  <si>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</si>
  <si>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</si>
  <si>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</si>
  <si>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</si>
  <si>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</si>
  <si>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</si>
  <si>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</si>
  <si>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</si>
  <si>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</si>
  <si>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</si>
  <si>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</si>
  <si>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</si>
  <si>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</si>
  <si>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</si>
  <si>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</si>
  <si>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</si>
  <si>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</si>
  <si>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</si>
  <si>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</si>
  <si>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</si>
  <si>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</si>
  <si>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</si>
  <si>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</si>
  <si>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</si>
  <si>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</si>
  <si>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</si>
  <si>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</si>
  <si>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</si>
  <si>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</si>
  <si>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</si>
  <si>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</si>
  <si>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</si>
  <si>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</si>
  <si>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</si>
  <si>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</si>
  <si>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</si>
  <si>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</si>
  <si>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</si>
  <si>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</si>
  <si>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</si>
  <si>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</si>
  <si>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</si>
  <si>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</si>
  <si>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</si>
  <si>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</si>
  <si>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</si>
  <si>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</si>
  <si>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</si>
  <si>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</si>
  <si>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</si>
  <si>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</si>
  <si>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</si>
  <si>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</si>
  <si>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</si>
  <si>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</si>
  <si>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</si>
  <si>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</si>
  <si>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</si>
  <si>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</si>
  <si>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</si>
  <si>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</si>
  <si>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</si>
  <si>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</si>
  <si>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</si>
  <si>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</si>
  <si>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</si>
  <si>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</si>
  <si>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</si>
  <si>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</si>
  <si>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</si>
  <si>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</si>
  <si>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</si>
  <si>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</si>
  <si>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</si>
  <si>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</si>
  <si>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</si>
  <si>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</si>
  <si>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</si>
  <si>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</si>
  <si>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</si>
  <si>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</si>
  <si>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</si>
  <si>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</si>
  <si>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</si>
  <si>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</si>
  <si>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</si>
  <si>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</si>
  <si>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</si>
  <si>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</si>
  <si>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</si>
  <si>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</si>
  <si>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</si>
  <si>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</si>
  <si>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</si>
  <si>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</si>
  <si>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</si>
  <si>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</si>
  <si>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</si>
  <si>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</si>
  <si>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</si>
  <si>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</si>
  <si>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</si>
  <si>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</si>
  <si>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</si>
  <si>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</si>
  <si>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</si>
  <si>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</si>
  <si>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</si>
  <si>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</si>
  <si>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</si>
  <si>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</si>
  <si>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</si>
  <si>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</si>
  <si>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</si>
  <si>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</si>
  <si>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</si>
  <si>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</si>
  <si>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</si>
  <si>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</si>
  <si>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</si>
  <si>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</si>
  <si>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</si>
  <si>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</si>
  <si>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</si>
  <si>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</si>
  <si>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</si>
  <si>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</si>
  <si>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</si>
  <si>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</si>
  <si>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</si>
  <si>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</si>
  <si>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</si>
  <si>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</si>
  <si>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</si>
  <si>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</si>
  <si>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</si>
  <si>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</si>
  <si>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</si>
  <si>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</si>
  <si>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</si>
  <si>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</si>
  <si>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</si>
  <si>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</si>
  <si>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</si>
  <si>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</si>
  <si>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</si>
  <si>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</si>
  <si>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</si>
  <si>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</si>
  <si>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</si>
  <si>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</si>
  <si>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</si>
  <si>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</si>
  <si>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</si>
  <si>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</si>
  <si>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</si>
  <si>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</si>
  <si>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</si>
  <si>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</si>
  <si>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</si>
  <si>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</si>
  <si>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</si>
  <si>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</si>
  <si>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</si>
  <si>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</si>
  <si>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</si>
  <si>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</si>
  <si>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</si>
  <si>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</si>
  <si>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</si>
  <si>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</si>
  <si>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</si>
  <si>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</si>
  <si>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</si>
  <si>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</si>
  <si>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</si>
  <si>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</si>
  <si>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</si>
  <si>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</si>
  <si>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</si>
  <si>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</si>
  <si>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</si>
  <si>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</si>
  <si>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</si>
  <si>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</si>
  <si>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</si>
  <si>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</si>
  <si>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</si>
  <si>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</si>
  <si>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</si>
  <si>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</si>
  <si>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</si>
  <si>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</si>
  <si>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</si>
  <si>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</si>
  <si>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</si>
  <si>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</si>
  <si>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</si>
  <si>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</si>
  <si>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</si>
  <si>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</si>
  <si>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</si>
  <si>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</si>
  <si>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</si>
  <si>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</si>
  <si>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</si>
  <si>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</si>
  <si>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</si>
  <si>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</si>
  <si>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</si>
  <si>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</si>
  <si>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</si>
  <si>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</si>
  <si>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</si>
  <si>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</si>
  <si>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</si>
  <si>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</si>
  <si>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</si>
  <si>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</si>
  <si>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</si>
  <si>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</si>
  <si>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</si>
  <si>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</si>
  <si>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</si>
  <si>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</si>
  <si>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</si>
  <si>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</si>
  <si>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</si>
  <si>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</si>
  <si>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</si>
  <si>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</si>
  <si>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</si>
  <si>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</si>
  <si>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</si>
  <si>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</si>
  <si>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</si>
  <si>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</si>
  <si>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</si>
  <si>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</si>
  <si>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</si>
  <si>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</si>
  <si>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</si>
  <si>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</si>
  <si>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</si>
  <si>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</si>
  <si>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</si>
  <si>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</si>
  <si>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</si>
  <si>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</si>
  <si>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</si>
  <si>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</si>
  <si>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</si>
  <si>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</si>
  <si>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</si>
  <si>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</si>
  <si>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</si>
  <si>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</si>
  <si>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</si>
  <si>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</si>
  <si>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</si>
  <si>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</si>
  <si>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</si>
  <si>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</si>
  <si>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</si>
  <si>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</si>
  <si>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</si>
  <si>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</si>
  <si>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</si>
  <si>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</si>
  <si>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</si>
  <si>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</si>
  <si>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</si>
  <si>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</si>
  <si>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</si>
  <si>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</si>
  <si>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</si>
  <si>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</si>
  <si>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</si>
  <si>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</si>
  <si>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</si>
  <si>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</si>
  <si>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</si>
  <si>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</si>
  <si>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</si>
  <si>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</si>
  <si>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</si>
  <si>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</si>
  <si>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</si>
  <si>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</si>
  <si>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</si>
  <si>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</si>
  <si>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</si>
  <si>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</si>
  <si>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</si>
  <si>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</si>
  <si>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</si>
  <si>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</si>
  <si>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</si>
  <si>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</si>
  <si>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</si>
  <si>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</si>
  <si>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</si>
  <si>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</si>
  <si>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</si>
  <si>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</si>
  <si>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</si>
  <si>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</si>
  <si>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</si>
  <si>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</si>
  <si>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</si>
  <si>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</si>
  <si>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</si>
  <si>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</si>
  <si>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</si>
  <si>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</si>
  <si>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</si>
  <si>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</si>
  <si>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</si>
  <si>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</si>
  <si>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</si>
  <si>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</si>
  <si>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</si>
  <si>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PRESTAR LOS SERVICIOS PROFESIONALES COMO ABOGADO PARA APOYAR A LA SECRETARIA DE HACIENDA Y GESTIÓN FINANCIERA EN LOS PROCESOS DE COBRO COACTIVO DE LOS INGRESOS TRIBUTARIOS Y NO TRIBUTARIOS DEL MUNICIPIO DE CARTAGO, EN EJECUCIÓN DEL PROYECTO DENOMINADO "FORTALECIMIENTO Y MODERNIZACIÓN DE LAS FINANZAS MUNICIPALES Y LA GESTIÓN TRIBUTARIA DEL MUNICIPIO DE CARTAGO</t>
  </si>
  <si>
    <t>MELBA LUCIA ZAPATA DURAN - SECRETARIA DE HACIENDA</t>
  </si>
  <si>
    <t>PRESTAR LOS SERVICIOS PROFESIONALES COMO SECUESTRE EN LAS DILIGENCIAS DECRETADAS DENTRO DE LOS PROCESOS DE JURISDICCIÓN COACTIVA QUE ADELANTA LA DIRECCION DE TESORERIA DE LA SECRETARIA DE HACIENDA Y GESTION FINANCIERA DENTRO DEL PROYECTO DENOMINADO "FORTALECIMIENTO Y MODERNIZACION DE LAS FINANZAS MUNICIPALES Y LA GESTION TRIBUTARIA DEL MUNICIPIO DE CARTAGO</t>
  </si>
  <si>
    <t>PRESTAR LOS SERVICIOS PROFESIONALES COMO ABOGADO PARA APOYAR A LA SECRETARIA DE HACIENDA Y GESTIÓN FINANCIERA EN LOS PROCESOS DE COBRO COACTIVO DE LOS INGRESOS TRIBUTARIOS Y NO TRIBUTARIOS DEL MUNICIPIO DE CARTAGO, EN EJECUCIÓN DEL PROYECTO DENOMINADO "FORTALECIMIENTO MODERNIZACION DE LAS FINANZAS MUNICIPALES Y LA GESTION TRIBUTARIA DEL MUNICIPIO DE CARTAGO</t>
  </si>
  <si>
    <t>5</t>
  </si>
  <si>
    <t>7</t>
  </si>
  <si>
    <t>Suministro de ayuda humanitaria inmediata representada en kit de alimentos no perecederos y elementos de aseo personal a las víctimas del conflicto armado del municipio de Cartago derivado del proyecto: apoyo a los procesos en beneficio de la población víctima del conflicto armado del municipio de Cartago</t>
  </si>
  <si>
    <t>6</t>
  </si>
  <si>
    <t>Prestación de apoyo logístico  a la Registraduría Especial del Estado Civil de Cartago para las elecciones de las Juntas Administradoras Locales  JAL y consultas interpartidistas.</t>
  </si>
  <si>
    <t>8</t>
  </si>
  <si>
    <t>PRESTAR LOS SERVICIOS COMO ENCUESTADOR DEL ÁREA DEL SISBEN EN DESARROLLO DEL PROYECTO: FORTALECIMIENTO PROFESIONAL, TÉCNICO Y ADMINISTRATIVO DE LA SECRETARIA DE PLANEACIÓN Y MEDIO AMBIENTE DEL MUNICIPIO DE CARTAGO</t>
  </si>
  <si>
    <t>06</t>
  </si>
  <si>
    <t>80111620
43231500</t>
  </si>
  <si>
    <t>Prestación de servicios tecnológicos, mediante una plataforma web robusta en LADM-COL que permita el desarrollo y la integración de diferentes capas y niveles de información, usando como insumo la información catastral con enfoque multipropósito, en el municipio de Cartago, en ejecución del proyecto: fortalecimiento de la capacidad de gobierno para administrar y desarrollar el territorio de manera efectiva en el municipio de Cartago.</t>
  </si>
  <si>
    <t>" Prestar los servicios de apoyo a la gestión a la oficina de libertad religiosa adscrita a la secretaria de desarrollo social, humano, territorio y participación ciudadana del municipio de cartago, como apoyo administrativo en los diferentes trámites a cargo de esta"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</si>
</sst>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9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70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center" vertical="center"/>
      <protection locked="0"/>
    </xf>
    <xf numFmtId="49" fontId="9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 applyProtection="1">
      <alignment horizontal="center" vertical="center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5" borderId="1" xfId="7" applyFont="1" applyFill="1" applyBorder="1" applyAlignment="1" applyProtection="1">
      <alignment horizontal="left" vertical="center" wrapText="1"/>
      <protection locked="0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0" fontId="9" fillId="5" borderId="1" xfId="6" applyFont="1" applyFill="1" applyBorder="1" applyAlignment="1" applyProtection="1">
      <alignment horizontal="center" vertical="center" wrapText="1"/>
    </xf>
    <xf numFmtId="165" fontId="9" fillId="5" borderId="1" xfId="12" applyNumberFormat="1" applyFont="1" applyFill="1" applyBorder="1" applyAlignment="1" applyProtection="1">
      <alignment horizontal="center" vertical="center"/>
      <protection locked="0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165" fontId="9" fillId="5" borderId="1" xfId="12" applyNumberFormat="1" applyFont="1" applyFill="1" applyBorder="1" applyAlignment="1" applyProtection="1">
      <alignment horizontal="center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165" fontId="9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49" fontId="8" fillId="5" borderId="1" xfId="7" applyFont="1" applyFill="1" applyBorder="1" applyAlignment="1" applyProtection="1">
      <alignment horizontal="left" vertical="center" wrapText="1"/>
      <protection locked="0"/>
    </xf>
    <xf numFmtId="0" fontId="8" fillId="5" borderId="1" xfId="0" applyFont="1" applyFill="1" applyBorder="1" applyAlignment="1">
      <alignment horizontal="justify" vertical="center"/>
    </xf>
    <xf numFmtId="0" fontId="9" fillId="5" borderId="1" xfId="0" applyFont="1" applyFill="1" applyBorder="1" applyAlignment="1">
      <alignment horizontal="center" vertical="center"/>
    </xf>
    <xf numFmtId="0" fontId="8" fillId="5" borderId="1" xfId="6" applyFont="1" applyFill="1" applyBorder="1" applyAlignment="1" applyProtection="1">
      <alignment horizontal="center" vertical="center" wrapText="1"/>
    </xf>
    <xf numFmtId="165" fontId="8" fillId="5" borderId="1" xfId="12" applyNumberFormat="1" applyFont="1" applyFill="1" applyBorder="1" applyAlignment="1" applyProtection="1">
      <alignment horizontal="center" vertical="center"/>
      <protection locked="0"/>
    </xf>
    <xf numFmtId="165" fontId="8" fillId="5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49" fontId="9" fillId="5" borderId="3" xfId="7" applyFont="1" applyFill="1" applyBorder="1" applyAlignment="1" applyProtection="1">
      <alignment horizontal="center" vertical="center"/>
      <protection locked="0"/>
    </xf>
    <xf numFmtId="49" fontId="9" fillId="5" borderId="3" xfId="7" applyFont="1" applyFill="1" applyBorder="1" applyAlignment="1" applyProtection="1">
      <alignment horizontal="left" vertical="center" wrapText="1"/>
      <protection locked="0"/>
    </xf>
    <xf numFmtId="0" fontId="13" fillId="5" borderId="1" xfId="0" applyFont="1" applyFill="1" applyBorder="1" applyAlignment="1">
      <alignment horizontal="justify" vertical="center" wrapText="1"/>
    </xf>
    <xf numFmtId="49" fontId="9" fillId="5" borderId="2" xfId="7" applyFont="1" applyFill="1" applyBorder="1" applyAlignment="1" applyProtection="1">
      <alignment horizontal="center" vertical="center"/>
      <protection locked="0"/>
    </xf>
    <xf numFmtId="3" fontId="13" fillId="5" borderId="1" xfId="0" applyNumberFormat="1" applyFont="1" applyFill="1" applyBorder="1"/>
    <xf numFmtId="0" fontId="13" fillId="5" borderId="0" xfId="0" applyFont="1" applyFill="1"/>
    <xf numFmtId="0" fontId="13" fillId="5" borderId="3" xfId="0" applyFont="1" applyFill="1" applyBorder="1" applyAlignment="1">
      <alignment wrapText="1"/>
    </xf>
    <xf numFmtId="49" fontId="8" fillId="5" borderId="3" xfId="7" applyFont="1" applyFill="1" applyBorder="1" applyAlignment="1" applyProtection="1">
      <alignment horizontal="center" vertical="center" wrapText="1"/>
      <protection locked="0"/>
    </xf>
    <xf numFmtId="0" fontId="9" fillId="5" borderId="3" xfId="6" applyFont="1" applyFill="1" applyBorder="1" applyAlignment="1" applyProtection="1">
      <alignment horizontal="center" vertical="center" wrapText="1"/>
    </xf>
    <xf numFmtId="3" fontId="13" fillId="5" borderId="3" xfId="0" applyNumberFormat="1" applyFont="1" applyFill="1" applyBorder="1"/>
    <xf numFmtId="165" fontId="12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wrapText="1"/>
    </xf>
    <xf numFmtId="49" fontId="5" fillId="5" borderId="1" xfId="7" applyFill="1" applyBorder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wrapText="1"/>
      <protection locked="0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RESUMEN%20PARA%20ACTA%20MODIFICACIONES%20Y%20ADICIONES%20MAYO%20%20DE%202024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ATO%20EXCEL%20PLAN%20ANUAL%20DE%20ADQUISICIONES%20junio%20Proyecto-%20Plataforma%20-%20Sisb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tabSelected="1" zoomScale="75" zoomScaleNormal="75" workbookViewId="0">
      <selection activeCell="F2" sqref="F2:L2"/>
    </sheetView>
  </sheetViews>
  <sheetFormatPr baseColWidth="10" defaultColWidth="9.140625" defaultRowHeight="14.25" x14ac:dyDescent="0.2"/>
  <cols>
    <col min="1" max="1" width="22.7109375" style="27" customWidth="1"/>
    <col min="2" max="2" width="55.5703125" style="46" customWidth="1"/>
    <col min="3" max="3" width="21" style="47" customWidth="1"/>
    <col min="4" max="4" width="14.140625" style="47" customWidth="1"/>
    <col min="5" max="5" width="11.140625" style="47" customWidth="1"/>
    <col min="6" max="6" width="10.5703125" style="47" customWidth="1"/>
    <col min="7" max="7" width="13.7109375" style="46" customWidth="1"/>
    <col min="8" max="8" width="12.42578125" style="4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6" customWidth="1"/>
    <col min="13" max="13" width="32.7109375" style="42" customWidth="1"/>
    <col min="14" max="14" width="14.85546875" style="42" customWidth="1"/>
    <col min="15" max="15" width="20.28515625" style="42" bestFit="1" customWidth="1"/>
    <col min="16" max="16384" width="9.140625" style="42"/>
  </cols>
  <sheetData>
    <row r="1" spans="1:13" s="37" customFormat="1" ht="105" x14ac:dyDescent="0.25">
      <c r="A1" s="23" t="s">
        <v>14</v>
      </c>
      <c r="B1" s="29" t="s">
        <v>15</v>
      </c>
      <c r="C1" s="30" t="s">
        <v>1</v>
      </c>
      <c r="D1" s="31" t="s">
        <v>16</v>
      </c>
      <c r="E1" s="30" t="s">
        <v>2</v>
      </c>
      <c r="F1" s="30" t="s">
        <v>17</v>
      </c>
      <c r="G1" s="32" t="s">
        <v>3</v>
      </c>
      <c r="H1" s="33" t="s">
        <v>4</v>
      </c>
      <c r="I1" s="34" t="s">
        <v>5</v>
      </c>
      <c r="J1" s="34" t="s">
        <v>107808</v>
      </c>
      <c r="K1" s="35" t="s">
        <v>6</v>
      </c>
      <c r="L1" s="36" t="s">
        <v>7</v>
      </c>
    </row>
    <row r="2" spans="1:13" ht="142.5" x14ac:dyDescent="0.2">
      <c r="A2" s="48" t="s">
        <v>103643</v>
      </c>
      <c r="B2" s="49" t="s">
        <v>107831</v>
      </c>
      <c r="C2" s="47">
        <v>5</v>
      </c>
      <c r="D2" s="47">
        <v>5</v>
      </c>
      <c r="E2" s="50">
        <v>7</v>
      </c>
      <c r="F2" s="24" t="s">
        <v>44</v>
      </c>
      <c r="G2" s="38" t="s">
        <v>169</v>
      </c>
      <c r="H2" s="51" t="s">
        <v>69</v>
      </c>
      <c r="I2" s="52">
        <v>28000000</v>
      </c>
      <c r="J2" s="52">
        <v>0</v>
      </c>
      <c r="K2" s="53">
        <f t="shared" ref="K2:K4" si="0">I2-J2</f>
        <v>28000000</v>
      </c>
      <c r="L2" s="48" t="s">
        <v>107832</v>
      </c>
      <c r="M2" s="47">
        <v>1</v>
      </c>
    </row>
    <row r="3" spans="1:13" ht="142.5" x14ac:dyDescent="0.2">
      <c r="A3" s="48" t="s">
        <v>103643</v>
      </c>
      <c r="B3" s="54" t="s">
        <v>107833</v>
      </c>
      <c r="C3" s="47">
        <v>6</v>
      </c>
      <c r="D3" s="47">
        <v>6</v>
      </c>
      <c r="E3" s="50">
        <v>195</v>
      </c>
      <c r="F3" s="24" t="s">
        <v>38</v>
      </c>
      <c r="G3" s="38" t="s">
        <v>169</v>
      </c>
      <c r="H3" s="51" t="s">
        <v>69</v>
      </c>
      <c r="I3" s="53">
        <v>12000000</v>
      </c>
      <c r="J3" s="52">
        <v>0</v>
      </c>
      <c r="K3" s="53">
        <f t="shared" si="0"/>
        <v>12000000</v>
      </c>
      <c r="L3" s="48" t="s">
        <v>107832</v>
      </c>
      <c r="M3" s="47">
        <v>2</v>
      </c>
    </row>
    <row r="4" spans="1:13" ht="142.5" x14ac:dyDescent="0.2">
      <c r="A4" s="48" t="s">
        <v>103643</v>
      </c>
      <c r="B4" s="49" t="s">
        <v>107831</v>
      </c>
      <c r="C4" s="47">
        <v>6</v>
      </c>
      <c r="D4" s="47">
        <v>6</v>
      </c>
      <c r="E4" s="50">
        <v>195</v>
      </c>
      <c r="F4" s="24" t="s">
        <v>38</v>
      </c>
      <c r="G4" s="38" t="s">
        <v>169</v>
      </c>
      <c r="H4" s="51" t="s">
        <v>69</v>
      </c>
      <c r="I4" s="53">
        <v>26000000</v>
      </c>
      <c r="J4" s="52">
        <v>0</v>
      </c>
      <c r="K4" s="53">
        <f t="shared" si="0"/>
        <v>26000000</v>
      </c>
      <c r="L4" s="48" t="s">
        <v>107832</v>
      </c>
      <c r="M4" s="47">
        <v>3</v>
      </c>
    </row>
    <row r="5" spans="1:13" ht="142.5" x14ac:dyDescent="0.2">
      <c r="A5" s="55" t="s">
        <v>103643</v>
      </c>
      <c r="B5" s="56" t="s">
        <v>107834</v>
      </c>
      <c r="C5" s="24" t="s">
        <v>107835</v>
      </c>
      <c r="D5" s="24" t="s">
        <v>107835</v>
      </c>
      <c r="E5" s="24" t="s">
        <v>107836</v>
      </c>
      <c r="F5" s="24" t="s">
        <v>44</v>
      </c>
      <c r="G5" s="38" t="s">
        <v>169</v>
      </c>
      <c r="H5" s="39" t="s">
        <v>69</v>
      </c>
      <c r="I5" s="43">
        <v>28000000</v>
      </c>
      <c r="J5" s="43">
        <v>0</v>
      </c>
      <c r="K5" s="43">
        <v>28000000</v>
      </c>
      <c r="L5" s="28" t="s">
        <v>107796</v>
      </c>
      <c r="M5" s="42">
        <v>4</v>
      </c>
    </row>
    <row r="6" spans="1:13" ht="60" x14ac:dyDescent="0.2">
      <c r="A6" s="57">
        <v>93131608</v>
      </c>
      <c r="B6" s="57" t="s">
        <v>107837</v>
      </c>
      <c r="C6" s="58" t="s">
        <v>107838</v>
      </c>
      <c r="D6" s="24" t="s">
        <v>107838</v>
      </c>
      <c r="E6" s="24" t="s">
        <v>107838</v>
      </c>
      <c r="F6" s="24" t="s">
        <v>44</v>
      </c>
      <c r="G6" s="38" t="s">
        <v>109</v>
      </c>
      <c r="H6" s="39" t="s">
        <v>69</v>
      </c>
      <c r="I6" s="59">
        <v>10000000</v>
      </c>
      <c r="J6" s="44">
        <v>0</v>
      </c>
      <c r="K6" s="59">
        <v>10000000</v>
      </c>
      <c r="L6" s="28" t="s">
        <v>107821</v>
      </c>
      <c r="M6" s="42">
        <v>5</v>
      </c>
    </row>
    <row r="7" spans="1:13" s="66" customFormat="1" ht="57" x14ac:dyDescent="0.2">
      <c r="A7" s="60">
        <v>81141601</v>
      </c>
      <c r="B7" s="61" t="s">
        <v>107839</v>
      </c>
      <c r="C7" s="55" t="s">
        <v>107840</v>
      </c>
      <c r="D7" s="55" t="s">
        <v>107840</v>
      </c>
      <c r="E7" s="55" t="s">
        <v>0</v>
      </c>
      <c r="F7" s="55" t="s">
        <v>44</v>
      </c>
      <c r="G7" s="62" t="s">
        <v>169</v>
      </c>
      <c r="H7" s="63" t="s">
        <v>96</v>
      </c>
      <c r="I7" s="64">
        <v>75000000</v>
      </c>
      <c r="J7" s="65">
        <v>0</v>
      </c>
      <c r="K7" s="64">
        <v>75000000</v>
      </c>
      <c r="L7" s="56" t="s">
        <v>107821</v>
      </c>
      <c r="M7" s="66">
        <v>6</v>
      </c>
    </row>
    <row r="8" spans="1:13" ht="63.75" x14ac:dyDescent="0.25">
      <c r="A8" s="67" t="s">
        <v>18</v>
      </c>
      <c r="B8" s="68" t="s">
        <v>107841</v>
      </c>
      <c r="C8" s="68" t="s">
        <v>107842</v>
      </c>
      <c r="D8" s="68" t="s">
        <v>107842</v>
      </c>
      <c r="E8" s="68" t="s">
        <v>107838</v>
      </c>
      <c r="F8" s="68" t="s">
        <v>44</v>
      </c>
      <c r="G8" s="68" t="s">
        <v>169</v>
      </c>
      <c r="H8" s="68" t="s">
        <v>69</v>
      </c>
      <c r="I8" s="69">
        <v>9900000</v>
      </c>
      <c r="J8" s="44">
        <v>0</v>
      </c>
      <c r="K8" s="69">
        <v>9900000</v>
      </c>
      <c r="L8" s="68" t="s">
        <v>107819</v>
      </c>
      <c r="M8" s="42">
        <v>7</v>
      </c>
    </row>
    <row r="9" spans="1:13" ht="114.75" x14ac:dyDescent="0.25">
      <c r="A9" s="68" t="s">
        <v>107843</v>
      </c>
      <c r="B9" s="68" t="s">
        <v>107844</v>
      </c>
      <c r="C9" s="68" t="s">
        <v>107842</v>
      </c>
      <c r="D9" s="68" t="s">
        <v>107842</v>
      </c>
      <c r="E9" s="68" t="s">
        <v>107838</v>
      </c>
      <c r="F9" s="68" t="s">
        <v>44</v>
      </c>
      <c r="G9" s="68" t="s">
        <v>75</v>
      </c>
      <c r="H9" s="68" t="s">
        <v>69</v>
      </c>
      <c r="I9" s="69">
        <v>788000000</v>
      </c>
      <c r="J9" s="44">
        <v>0</v>
      </c>
      <c r="K9" s="69">
        <v>788000000</v>
      </c>
      <c r="L9" s="68" t="s">
        <v>107819</v>
      </c>
      <c r="M9" s="42">
        <v>8</v>
      </c>
    </row>
    <row r="10" spans="1:13" ht="71.25" x14ac:dyDescent="0.2">
      <c r="A10" s="24" t="s">
        <v>103643</v>
      </c>
      <c r="B10" s="28" t="s">
        <v>107845</v>
      </c>
      <c r="C10" s="24" t="s">
        <v>107842</v>
      </c>
      <c r="D10" s="24" t="s">
        <v>107842</v>
      </c>
      <c r="E10" s="24" t="s">
        <v>107838</v>
      </c>
      <c r="F10" s="24" t="s">
        <v>44</v>
      </c>
      <c r="G10" s="38" t="s">
        <v>169</v>
      </c>
      <c r="H10" s="39" t="s">
        <v>69</v>
      </c>
      <c r="I10" s="43">
        <v>20000000</v>
      </c>
      <c r="J10" s="43">
        <v>0</v>
      </c>
      <c r="K10" s="43">
        <v>20000000</v>
      </c>
      <c r="L10" s="28" t="s">
        <v>107826</v>
      </c>
      <c r="M10" s="42">
        <v>9</v>
      </c>
    </row>
    <row r="11" spans="1:13" ht="15" x14ac:dyDescent="0.2">
      <c r="A11" s="24"/>
      <c r="B11" s="28"/>
      <c r="C11" s="24"/>
      <c r="D11" s="24"/>
      <c r="E11" s="24"/>
      <c r="F11" s="24"/>
      <c r="G11" s="38"/>
      <c r="H11" s="39"/>
      <c r="I11" s="43"/>
      <c r="J11" s="44"/>
      <c r="L11" s="28"/>
    </row>
    <row r="12" spans="1:13" ht="15" x14ac:dyDescent="0.2">
      <c r="A12" s="24"/>
      <c r="B12" s="28"/>
      <c r="C12" s="24"/>
      <c r="D12" s="24"/>
      <c r="E12" s="24"/>
      <c r="F12" s="24"/>
      <c r="G12" s="38"/>
      <c r="H12" s="39"/>
      <c r="I12" s="43"/>
      <c r="J12" s="44"/>
      <c r="L12" s="28"/>
    </row>
    <row r="13" spans="1:13" ht="15" x14ac:dyDescent="0.2">
      <c r="A13" s="24"/>
      <c r="B13" s="28"/>
      <c r="C13" s="26"/>
      <c r="D13" s="26"/>
      <c r="E13" s="26"/>
      <c r="F13" s="24"/>
      <c r="G13" s="38"/>
      <c r="H13" s="39"/>
      <c r="I13" s="40"/>
      <c r="J13" s="44"/>
      <c r="K13" s="41">
        <f>SUM(K2:K12)</f>
        <v>996900000</v>
      </c>
      <c r="L13" s="28"/>
    </row>
    <row r="14" spans="1:13" ht="15" x14ac:dyDescent="0.2">
      <c r="A14" s="26"/>
      <c r="B14" s="28"/>
      <c r="C14" s="26"/>
      <c r="D14" s="26"/>
      <c r="E14" s="26"/>
      <c r="F14" s="24"/>
      <c r="G14" s="38"/>
      <c r="H14" s="39"/>
      <c r="I14" s="40"/>
      <c r="J14" s="44"/>
      <c r="L14" s="28"/>
    </row>
    <row r="15" spans="1:13" ht="15" x14ac:dyDescent="0.2">
      <c r="A15" s="26"/>
      <c r="B15" s="28"/>
      <c r="C15" s="26"/>
      <c r="D15" s="26"/>
      <c r="E15" s="26"/>
      <c r="F15" s="24"/>
      <c r="G15" s="38"/>
      <c r="H15" s="39"/>
      <c r="I15" s="40"/>
      <c r="J15" s="44"/>
      <c r="L15" s="28"/>
    </row>
    <row r="16" spans="1:13" ht="15" x14ac:dyDescent="0.2">
      <c r="A16" s="26"/>
      <c r="B16" s="28"/>
      <c r="C16" s="24"/>
      <c r="D16" s="24"/>
      <c r="E16" s="24"/>
      <c r="F16" s="24"/>
      <c r="G16" s="38"/>
      <c r="H16" s="39"/>
      <c r="I16" s="43"/>
      <c r="J16" s="44"/>
      <c r="L16" s="28"/>
    </row>
    <row r="17" spans="1:12" ht="15" x14ac:dyDescent="0.2">
      <c r="A17" s="24"/>
      <c r="B17" s="28"/>
      <c r="C17" s="24"/>
      <c r="D17" s="24"/>
      <c r="E17" s="24"/>
      <c r="F17" s="24"/>
      <c r="G17" s="38"/>
      <c r="H17" s="39"/>
      <c r="I17" s="43"/>
      <c r="J17" s="44"/>
      <c r="L17" s="28"/>
    </row>
    <row r="18" spans="1:12" ht="15" x14ac:dyDescent="0.2">
      <c r="A18" s="24"/>
      <c r="B18" s="28"/>
      <c r="C18" s="24"/>
      <c r="D18" s="24"/>
      <c r="E18" s="24"/>
      <c r="F18" s="24"/>
      <c r="G18" s="38"/>
      <c r="H18" s="39"/>
      <c r="I18" s="43"/>
      <c r="J18" s="44"/>
      <c r="L18" s="28"/>
    </row>
    <row r="19" spans="1:12" ht="15" x14ac:dyDescent="0.2">
      <c r="A19" s="25"/>
      <c r="B19" s="28"/>
      <c r="C19" s="24"/>
      <c r="D19" s="24"/>
      <c r="E19" s="24"/>
      <c r="F19" s="24"/>
      <c r="G19" s="38"/>
      <c r="H19" s="39"/>
      <c r="J19" s="44"/>
      <c r="L19" s="28"/>
    </row>
    <row r="20" spans="1:12" ht="15" x14ac:dyDescent="0.2">
      <c r="A20" s="24"/>
      <c r="B20" s="28"/>
      <c r="C20" s="24"/>
      <c r="D20" s="24"/>
      <c r="E20" s="24"/>
      <c r="F20" s="24"/>
      <c r="G20" s="38"/>
      <c r="H20" s="39"/>
      <c r="I20" s="43"/>
      <c r="J20" s="44"/>
      <c r="L20" s="28"/>
    </row>
    <row r="21" spans="1:12" ht="15" x14ac:dyDescent="0.2">
      <c r="A21" s="24"/>
      <c r="B21" s="28"/>
      <c r="C21" s="24"/>
      <c r="D21" s="24"/>
      <c r="E21" s="24"/>
      <c r="F21" s="24"/>
      <c r="G21" s="38"/>
      <c r="H21" s="39"/>
      <c r="I21" s="43"/>
      <c r="J21" s="44"/>
      <c r="L21" s="28"/>
    </row>
    <row r="22" spans="1:12" ht="15" x14ac:dyDescent="0.2">
      <c r="A22" s="24"/>
      <c r="B22" s="28"/>
      <c r="C22" s="24"/>
      <c r="D22" s="24"/>
      <c r="E22" s="24"/>
      <c r="F22" s="24"/>
      <c r="G22" s="38"/>
      <c r="H22" s="39"/>
      <c r="J22" s="44"/>
      <c r="L22" s="28"/>
    </row>
    <row r="23" spans="1:12" ht="15" x14ac:dyDescent="0.2">
      <c r="A23" s="25"/>
      <c r="B23" s="28"/>
      <c r="C23" s="24"/>
      <c r="D23" s="24"/>
      <c r="E23" s="24"/>
      <c r="F23" s="24"/>
      <c r="G23" s="38"/>
      <c r="H23" s="39"/>
      <c r="J23" s="44"/>
      <c r="L23" s="28"/>
    </row>
    <row r="24" spans="1:12" ht="15" x14ac:dyDescent="0.2">
      <c r="A24" s="24"/>
      <c r="B24" s="28"/>
      <c r="C24" s="24"/>
      <c r="D24" s="24"/>
      <c r="E24" s="24"/>
      <c r="F24" s="24"/>
      <c r="G24" s="38"/>
      <c r="H24" s="39"/>
      <c r="I24" s="43"/>
      <c r="J24" s="44"/>
      <c r="L24" s="28"/>
    </row>
    <row r="25" spans="1:12" ht="15" x14ac:dyDescent="0.2">
      <c r="A25" s="24"/>
      <c r="B25" s="28"/>
      <c r="C25" s="24"/>
      <c r="D25" s="24"/>
      <c r="E25" s="24"/>
      <c r="F25" s="24"/>
      <c r="G25" s="38"/>
      <c r="H25" s="39"/>
      <c r="I25" s="43"/>
      <c r="J25" s="44"/>
      <c r="L25" s="28"/>
    </row>
    <row r="26" spans="1:12" ht="15" x14ac:dyDescent="0.2">
      <c r="A26" s="24"/>
      <c r="B26" s="28"/>
      <c r="C26" s="24"/>
      <c r="D26" s="24"/>
      <c r="E26" s="24"/>
      <c r="F26" s="24"/>
      <c r="G26" s="38"/>
      <c r="H26" s="39"/>
      <c r="I26" s="43"/>
      <c r="J26" s="44"/>
      <c r="L26" s="28"/>
    </row>
    <row r="27" spans="1:12" ht="15" x14ac:dyDescent="0.2">
      <c r="A27" s="24"/>
      <c r="B27" s="28"/>
      <c r="C27" s="24"/>
      <c r="D27" s="24"/>
      <c r="E27" s="24"/>
      <c r="F27" s="24"/>
      <c r="G27" s="38"/>
      <c r="H27" s="39"/>
      <c r="I27" s="43"/>
      <c r="J27" s="44"/>
      <c r="L27" s="28"/>
    </row>
    <row r="28" spans="1:12" ht="15" x14ac:dyDescent="0.2">
      <c r="A28" s="24"/>
      <c r="B28" s="28"/>
      <c r="C28" s="24"/>
      <c r="D28" s="24"/>
      <c r="E28" s="24"/>
      <c r="F28" s="24"/>
      <c r="G28" s="38"/>
      <c r="H28" s="39"/>
      <c r="I28" s="43"/>
      <c r="J28" s="44"/>
      <c r="L28" s="28"/>
    </row>
    <row r="29" spans="1:12" ht="15" x14ac:dyDescent="0.2">
      <c r="A29" s="24"/>
      <c r="B29" s="28"/>
      <c r="C29" s="24"/>
      <c r="D29" s="24"/>
      <c r="E29" s="24"/>
      <c r="F29" s="24"/>
      <c r="G29" s="38"/>
      <c r="H29" s="39"/>
      <c r="I29" s="43"/>
      <c r="J29" s="44"/>
      <c r="L29" s="28"/>
    </row>
    <row r="30" spans="1:12" ht="15" x14ac:dyDescent="0.2">
      <c r="A30" s="24"/>
      <c r="B30" s="28"/>
      <c r="C30" s="24"/>
      <c r="D30" s="24"/>
      <c r="E30" s="24"/>
      <c r="F30" s="24"/>
      <c r="G30" s="38"/>
      <c r="H30" s="39"/>
      <c r="J30" s="44"/>
      <c r="L30" s="28"/>
    </row>
    <row r="31" spans="1:12" ht="15" x14ac:dyDescent="0.2">
      <c r="A31" s="24"/>
      <c r="B31" s="28"/>
      <c r="C31" s="24"/>
      <c r="D31" s="24"/>
      <c r="E31" s="24"/>
      <c r="F31" s="24"/>
      <c r="G31" s="38"/>
      <c r="H31" s="39"/>
      <c r="I31" s="43"/>
      <c r="J31" s="44"/>
      <c r="L31" s="28"/>
    </row>
    <row r="32" spans="1:12" ht="15" x14ac:dyDescent="0.2">
      <c r="A32" s="24"/>
      <c r="B32" s="28"/>
      <c r="C32" s="24"/>
      <c r="D32" s="24"/>
      <c r="E32" s="24"/>
      <c r="F32" s="24"/>
      <c r="G32" s="38"/>
      <c r="H32" s="39"/>
      <c r="I32" s="43"/>
      <c r="J32" s="44"/>
      <c r="L32" s="28"/>
    </row>
    <row r="33" spans="1:12" ht="15" x14ac:dyDescent="0.2">
      <c r="A33" s="24"/>
      <c r="B33" s="28"/>
      <c r="C33" s="25"/>
      <c r="D33" s="25"/>
      <c r="E33" s="25"/>
      <c r="F33" s="24"/>
      <c r="G33" s="38"/>
      <c r="H33" s="39"/>
      <c r="I33" s="45"/>
      <c r="J33" s="44"/>
      <c r="L33" s="28"/>
    </row>
    <row r="34" spans="1:12" ht="15" x14ac:dyDescent="0.2">
      <c r="A34" s="25"/>
      <c r="B34" s="28"/>
      <c r="C34" s="25"/>
      <c r="D34" s="25"/>
      <c r="E34" s="25"/>
      <c r="F34" s="24"/>
      <c r="G34" s="38"/>
      <c r="H34" s="39"/>
      <c r="I34" s="45"/>
      <c r="J34" s="44"/>
      <c r="L34" s="25"/>
    </row>
    <row r="35" spans="1:12" ht="15" x14ac:dyDescent="0.2">
      <c r="A35" s="25"/>
      <c r="B35" s="28"/>
      <c r="C35" s="25"/>
      <c r="D35" s="25"/>
      <c r="E35" s="25"/>
      <c r="F35" s="24"/>
      <c r="G35" s="38"/>
      <c r="H35" s="39"/>
      <c r="I35" s="45"/>
      <c r="J35" s="44"/>
      <c r="L35" s="25"/>
    </row>
    <row r="36" spans="1:12" ht="15" x14ac:dyDescent="0.2">
      <c r="A36" s="25"/>
      <c r="B36" s="28"/>
      <c r="C36" s="25"/>
      <c r="D36" s="25"/>
      <c r="E36" s="25"/>
      <c r="F36" s="24"/>
      <c r="G36" s="38"/>
      <c r="H36" s="39"/>
      <c r="I36" s="45"/>
      <c r="J36" s="44"/>
      <c r="L36" s="25"/>
    </row>
    <row r="37" spans="1:12" ht="15" x14ac:dyDescent="0.2">
      <c r="A37" s="25"/>
      <c r="B37" s="28"/>
      <c r="C37" s="25"/>
      <c r="D37" s="25"/>
      <c r="E37" s="25"/>
      <c r="F37" s="24"/>
      <c r="G37" s="38"/>
      <c r="H37" s="39"/>
      <c r="I37" s="45"/>
      <c r="J37" s="44"/>
      <c r="L37" s="25"/>
    </row>
    <row r="38" spans="1:12" ht="15" x14ac:dyDescent="0.2">
      <c r="A38" s="25"/>
      <c r="B38" s="28"/>
      <c r="C38" s="25"/>
      <c r="D38" s="25"/>
      <c r="E38" s="25"/>
      <c r="F38" s="24"/>
      <c r="G38" s="38"/>
      <c r="H38" s="39"/>
      <c r="I38" s="45"/>
      <c r="J38" s="44"/>
      <c r="L38" s="25"/>
    </row>
    <row r="39" spans="1:12" ht="15" x14ac:dyDescent="0.2">
      <c r="A39" s="25"/>
      <c r="C39" s="25"/>
      <c r="D39" s="25"/>
      <c r="E39" s="25"/>
      <c r="F39" s="24"/>
      <c r="G39" s="38"/>
      <c r="H39" s="39"/>
      <c r="I39" s="45"/>
      <c r="J39" s="44"/>
      <c r="L39" s="25"/>
    </row>
    <row r="40" spans="1:12" ht="15" x14ac:dyDescent="0.2">
      <c r="A40" s="25"/>
      <c r="C40" s="25"/>
      <c r="D40" s="25"/>
      <c r="E40" s="25"/>
      <c r="F40" s="24"/>
      <c r="G40" s="38"/>
      <c r="H40" s="39"/>
      <c r="I40" s="45"/>
      <c r="J40" s="44"/>
      <c r="L40" s="25"/>
    </row>
    <row r="41" spans="1:12" ht="15" x14ac:dyDescent="0.2">
      <c r="A41" s="25"/>
      <c r="B41" s="28"/>
      <c r="C41" s="25"/>
      <c r="D41" s="25"/>
      <c r="E41" s="25"/>
      <c r="F41" s="24"/>
      <c r="G41" s="38"/>
      <c r="H41" s="39"/>
      <c r="I41" s="45"/>
      <c r="J41" s="44"/>
      <c r="L41" s="25"/>
    </row>
    <row r="42" spans="1:12" ht="15" x14ac:dyDescent="0.2">
      <c r="A42" s="25"/>
      <c r="F42" s="24"/>
      <c r="G42" s="38"/>
      <c r="H42" s="39"/>
      <c r="J42" s="44"/>
      <c r="L42" s="25"/>
    </row>
    <row r="43" spans="1:12" ht="15" x14ac:dyDescent="0.2">
      <c r="F43" s="24"/>
      <c r="G43" s="38"/>
      <c r="H43" s="39"/>
      <c r="J43" s="44"/>
      <c r="L43" s="25"/>
    </row>
    <row r="44" spans="1:12" ht="15" x14ac:dyDescent="0.2">
      <c r="F44" s="24"/>
      <c r="G44" s="38"/>
      <c r="H44" s="39"/>
      <c r="J44" s="44"/>
      <c r="L44" s="25"/>
    </row>
    <row r="45" spans="1:12" ht="15" x14ac:dyDescent="0.2">
      <c r="F45" s="24"/>
      <c r="G45" s="38"/>
      <c r="H45" s="39"/>
      <c r="J45" s="44"/>
      <c r="L45" s="25"/>
    </row>
    <row r="46" spans="1:12" ht="15" x14ac:dyDescent="0.2">
      <c r="F46" s="24"/>
      <c r="G46" s="38"/>
      <c r="H46" s="39"/>
      <c r="J46" s="44"/>
      <c r="L46" s="25"/>
    </row>
    <row r="47" spans="1:12" ht="15" x14ac:dyDescent="0.2">
      <c r="F47" s="24"/>
      <c r="G47" s="38"/>
      <c r="H47" s="39"/>
      <c r="J47" s="44"/>
      <c r="L47" s="25"/>
    </row>
    <row r="48" spans="1:12" ht="15" x14ac:dyDescent="0.2">
      <c r="F48" s="24"/>
      <c r="G48" s="38"/>
      <c r="H48" s="39"/>
      <c r="J48" s="44"/>
      <c r="L48" s="25"/>
    </row>
    <row r="49" spans="6:12" ht="15" x14ac:dyDescent="0.2">
      <c r="F49" s="24"/>
      <c r="G49" s="38"/>
      <c r="H49" s="39"/>
      <c r="J49" s="44"/>
      <c r="L49" s="25"/>
    </row>
    <row r="50" spans="6:12" ht="15" x14ac:dyDescent="0.2">
      <c r="F50" s="24"/>
      <c r="G50" s="38"/>
      <c r="H50" s="39"/>
      <c r="J50" s="44"/>
      <c r="L50" s="25"/>
    </row>
    <row r="51" spans="6:12" ht="15" x14ac:dyDescent="0.2">
      <c r="F51" s="24"/>
      <c r="G51" s="38"/>
      <c r="H51" s="39"/>
      <c r="J51" s="44"/>
      <c r="L51" s="25"/>
    </row>
    <row r="52" spans="6:12" ht="15" x14ac:dyDescent="0.2">
      <c r="F52" s="24"/>
      <c r="G52" s="38"/>
      <c r="H52" s="39"/>
      <c r="J52" s="44"/>
      <c r="L52" s="25"/>
    </row>
    <row r="53" spans="6:12" ht="15" x14ac:dyDescent="0.2">
      <c r="F53" s="24"/>
      <c r="G53" s="38"/>
      <c r="H53" s="39"/>
      <c r="J53" s="44"/>
      <c r="L53" s="25"/>
    </row>
    <row r="54" spans="6:12" ht="15" x14ac:dyDescent="0.2">
      <c r="F54" s="24"/>
      <c r="G54" s="38"/>
      <c r="H54" s="39"/>
      <c r="J54" s="44"/>
      <c r="L54" s="25"/>
    </row>
    <row r="55" spans="6:12" ht="15" x14ac:dyDescent="0.2">
      <c r="F55" s="24"/>
      <c r="H55" s="39"/>
      <c r="J55" s="44"/>
      <c r="L55" s="25"/>
    </row>
    <row r="56" spans="6:12" ht="15" x14ac:dyDescent="0.2">
      <c r="F56" s="24"/>
      <c r="H56" s="39"/>
      <c r="J56" s="44"/>
      <c r="L56" s="25"/>
    </row>
    <row r="57" spans="6:12" ht="15" x14ac:dyDescent="0.2">
      <c r="F57" s="24"/>
      <c r="H57" s="39"/>
      <c r="J57" s="44"/>
      <c r="L57" s="25"/>
    </row>
    <row r="58" spans="6:12" ht="15" x14ac:dyDescent="0.2">
      <c r="F58" s="24"/>
      <c r="H58" s="39"/>
      <c r="J58" s="44"/>
      <c r="L58" s="25"/>
    </row>
    <row r="59" spans="6:12" ht="15" x14ac:dyDescent="0.2">
      <c r="F59" s="24"/>
      <c r="H59" s="39"/>
      <c r="J59" s="44"/>
      <c r="L59" s="25"/>
    </row>
    <row r="60" spans="6:12" ht="15" x14ac:dyDescent="0.2">
      <c r="F60" s="24"/>
      <c r="H60" s="39"/>
      <c r="J60" s="44"/>
      <c r="L60" s="25"/>
    </row>
    <row r="61" spans="6:12" ht="15" x14ac:dyDescent="0.2">
      <c r="F61" s="24"/>
      <c r="H61" s="39"/>
      <c r="J61" s="44"/>
      <c r="L61" s="25"/>
    </row>
    <row r="62" spans="6:12" x14ac:dyDescent="0.2">
      <c r="L62" s="25"/>
    </row>
  </sheetData>
  <autoFilter ref="L1:L62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'DATOS RESPONSABLES'!$B$2:$B$21</xm:f>
          </x14:formula1>
          <xm:sqref>L5:L7 L10:L62</xm:sqref>
        </x14:dataValidation>
        <x14:dataValidation type="list" allowBlank="1" showInputMessage="1" showErrorMessage="1">
          <x14:formula1>
            <xm:f>'DATOS RESPONSABLES'!$F$2:$F$13</xm:f>
          </x14:formula1>
          <xm:sqref>G5:G7 G10:G54</xm:sqref>
        </x14:dataValidation>
        <x14:dataValidation type="list" allowBlank="1" showInputMessage="1" showErrorMessage="1">
          <x14:formula1>
            <xm:f>'DATOS UNSP CODIGOS'!$K$2:$K$4</xm:f>
          </x14:formula1>
          <xm:sqref>F5:F7 F10:F61</xm:sqref>
        </x14:dataValidation>
        <x14:dataValidation type="list" allowBlank="1" showInputMessage="1" showErrorMessage="1">
          <x14:formula1>
            <xm:f>'DATOS UNSP CODIGOS'!$K$7:$K$12</xm:f>
          </x14:formula1>
          <xm:sqref>H5:H7 H10:H61</xm:sqref>
        </x14:dataValidation>
        <x14:dataValidation type="list" allowBlank="1" showInputMessage="1" showErrorMessage="1">
          <x14:formula1>
            <xm:f>'C:\Users\USUARIO.RFIS200\Downloads\[RESUMEN PARA ACTA MODIFICACIONES Y ADICIONES MAYO  DE 2024 (2).xlsx]DATOS RESPONSABLES'!#REF!</xm:f>
          </x14:formula1>
          <xm:sqref>G2:G4</xm:sqref>
        </x14:dataValidation>
        <x14:dataValidation type="list" allowBlank="1" showInputMessage="1" showErrorMessage="1">
          <x14:formula1>
            <xm:f>'C:\Users\USUARIO.RFIS200\Downloads\[RESUMEN PARA ACTA MODIFICACIONES Y ADICIONES MAYO  DE 2024 (2).xlsx]DATOS UNSP CODIGOS'!#REF!</xm:f>
          </x14:formula1>
          <xm:sqref>H2:H4</xm:sqref>
        </x14:dataValidation>
        <x14:dataValidation type="list" allowBlank="1" showInputMessage="1" showErrorMessage="1">
          <x14:formula1>
            <xm:f>'C:\Users\USUARIO.RFIS200\Downloads\[RESUMEN PARA ACTA MODIFICACIONES Y ADICIONES MAYO  DE 2024 (2).xlsx]DATOS UNSP CODIGOS'!#REF!</xm:f>
          </x14:formula1>
          <xm:sqref>F2:F4</xm:sqref>
        </x14:dataValidation>
        <x14:dataValidation type="list" allowBlank="1" showInputMessage="1" showErrorMessage="1">
          <x14:formula1>
            <xm:f>'[FORMATO EXCEL PLAN ANUAL DE ADQUISICIONES junio Proyecto- Plataforma - Sisben.xlsx]archivo de datos'!#REF!</xm:f>
          </x14:formula1>
          <xm:sqref>H8:H9</xm:sqref>
        </x14:dataValidation>
        <x14:dataValidation type="list" allowBlank="1" showInputMessage="1" showErrorMessage="1">
          <x14:formula1>
            <xm:f>'[FORMATO EXCEL PLAN ANUAL DE ADQUISICIONES junio Proyecto- Plataforma - Sisben.xlsx]archivo de datos'!#REF!</xm:f>
          </x14:formula1>
          <xm:sqref>G8:G9</xm:sqref>
        </x14:dataValidation>
        <x14:dataValidation type="list" allowBlank="1" showInputMessage="1" showErrorMessage="1">
          <x14:formula1>
            <xm:f>'[FORMATO EXCEL PLAN ANUAL DE ADQUISICIONES junio Proyecto- Plataforma - Sisben.xlsx]archivo de datos'!#REF!</xm:f>
          </x14:formula1>
          <xm:sqref>F8:F9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3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2024-06-13T15:37:35Z</dcterms:modified>
</cp:coreProperties>
</file>